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1820" activeTab="3"/>
  </bookViews>
  <sheets>
    <sheet name="2015" sheetId="2" r:id="rId1"/>
    <sheet name="2016" sheetId="3" r:id="rId2"/>
    <sheet name="2017" sheetId="4" r:id="rId3"/>
    <sheet name="2018" sheetId="5" r:id="rId4"/>
    <sheet name="2019" sheetId="6" r:id="rId5"/>
  </sheets>
  <definedNames>
    <definedName name="_xlnm._FilterDatabase" localSheetId="1" hidden="1">'2016'!$A$2:$Z$95</definedName>
    <definedName name="_xlnm._FilterDatabase" localSheetId="2" hidden="1">'2017'!$A$3:$E$95</definedName>
    <definedName name="_xlnm._FilterDatabase" localSheetId="3" hidden="1">'2018'!$A$3:$J$98</definedName>
    <definedName name="_xlnm._FilterDatabase" localSheetId="4" hidden="1">'2019'!$A$3:$F$95</definedName>
  </definedNames>
  <calcPr calcId="144525"/>
</workbook>
</file>

<file path=xl/calcChain.xml><?xml version="1.0" encoding="utf-8"?>
<calcChain xmlns="http://schemas.openxmlformats.org/spreadsheetml/2006/main">
  <c r="C6" i="2" l="1"/>
  <c r="D6" i="2"/>
  <c r="C25" i="2"/>
  <c r="D25" i="2"/>
  <c r="C37" i="2"/>
  <c r="D37" i="2"/>
  <c r="C44" i="2"/>
  <c r="D44" i="2"/>
  <c r="C52" i="2"/>
  <c r="D52" i="2"/>
  <c r="C67" i="2"/>
  <c r="D67" i="2"/>
  <c r="C74" i="2"/>
  <c r="D74" i="2"/>
  <c r="C87" i="2"/>
  <c r="D87" i="2"/>
  <c r="C97" i="2"/>
  <c r="D97" i="2"/>
  <c r="D5" i="2" l="1"/>
  <c r="C5" i="2"/>
</calcChain>
</file>

<file path=xl/sharedStrings.xml><?xml version="1.0" encoding="utf-8"?>
<sst xmlns="http://schemas.openxmlformats.org/spreadsheetml/2006/main" count="503" uniqueCount="202">
  <si>
    <t>Число письменных отказов от прохождения диспансеризации в целом (человек)</t>
  </si>
  <si>
    <t>Число граждан, прошедших первый этап диспансеризации и не завершивших второй этап диспансеризации (человек)</t>
  </si>
  <si>
    <t>G33</t>
  </si>
  <si>
    <t>G34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</si>
  <si>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</si>
  <si>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</si>
  <si>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</si>
  <si>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</si>
  <si>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</si>
  <si>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</si>
  <si>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</si>
  <si>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</si>
  <si>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</si>
  <si>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</si>
  <si>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</si>
  <si>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</si>
  <si>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</si>
  <si>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</si>
  <si>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</si>
  <si>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</si>
  <si>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</si>
  <si>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</si>
  <si>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</si>
  <si>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</si>
  <si>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</si>
  <si>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</si>
  <si>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</si>
  <si>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</si>
  <si>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</si>
  <si>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</si>
  <si>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</si>
  <si>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</si>
  <si>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</si>
  <si>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</si>
  <si>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</si>
  <si>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Hенецкий авт.округ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</si>
  <si>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</si>
  <si>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</si>
  <si>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</si>
  <si>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</si>
  <si>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</si>
  <si>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</si>
  <si>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</si>
  <si>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</si>
  <si>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</si>
  <si>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</si>
  <si>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</si>
  <si>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</si>
  <si>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</si>
  <si>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</si>
  <si>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</si>
  <si>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</si>
  <si>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</si>
  <si>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</si>
  <si>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</si>
  <si>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</si>
  <si>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</si>
  <si>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</si>
  <si>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</si>
  <si>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</si>
  <si>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</si>
  <si>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</si>
  <si>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</si>
  <si>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</si>
  <si>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</si>
  <si>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</si>
  <si>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</si>
  <si>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</si>
  <si>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</si>
  <si>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</si>
  <si>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</si>
  <si>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авт. округ - Югра</t>
  </si>
  <si>
    <t>Ямало-Hенецкий авт. округ</t>
  </si>
  <si>
    <t>Сибирский федеральный округ</t>
  </si>
  <si>
    <t>Республика Бурятия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</si>
  <si>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</si>
  <si>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</si>
  <si>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</si>
  <si>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</si>
  <si>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</si>
  <si>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</si>
  <si>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</si>
  <si>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</si>
  <si>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</si>
  <si>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</si>
  <si>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</si>
  <si>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</si>
  <si>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</si>
  <si>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</si>
  <si>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</si>
  <si>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</si>
  <si>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</si>
  <si>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</si>
  <si>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</si>
  <si>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</si>
  <si>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</si>
  <si>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Крымский федеральный округ</t>
  </si>
  <si>
    <t>Республика Крым</t>
  </si>
  <si>
    <t>Севастополь</t>
  </si>
  <si>
    <t>Таблица 5001</t>
  </si>
  <si>
    <t>C00- D09</t>
  </si>
  <si>
    <t>ОКРУГ РФ</t>
  </si>
  <si>
    <t>в том числе: злокачественные новообразования и новообразования in situ</t>
  </si>
  <si>
    <t>Ненецкий автономный округ</t>
  </si>
  <si>
    <t>Республика Северная Осетия - Алания</t>
  </si>
  <si>
    <t>Ханты-Мансийский автономный округ - Югра</t>
  </si>
  <si>
    <t>Ямало-Hенецкий автономный округ</t>
  </si>
  <si>
    <t>Чукотский автономный округ</t>
  </si>
  <si>
    <t>г.Севастополь</t>
  </si>
  <si>
    <t>   Центральный федеральный округ</t>
  </si>
  <si>
    <t>      Белгородская область</t>
  </si>
  <si>
    <t>      Брянская область</t>
  </si>
  <si>
    <t>      Владимирская область</t>
  </si>
  <si>
    <t>      Воронежская область</t>
  </si>
  <si>
    <t>      Ивановская область</t>
  </si>
  <si>
    <t>      Калужская область</t>
  </si>
  <si>
    <t>      Костромская область</t>
  </si>
  <si>
    <t>      Курская область</t>
  </si>
  <si>
    <t>      Липецкая область</t>
  </si>
  <si>
    <t>      Московская область</t>
  </si>
  <si>
    <t>      Орловская область</t>
  </si>
  <si>
    <t>      Рязанская область</t>
  </si>
  <si>
    <t>      Смоленская область</t>
  </si>
  <si>
    <t>      Тамбовская область</t>
  </si>
  <si>
    <t>      Тверская область</t>
  </si>
  <si>
    <t>      Тульская область</t>
  </si>
  <si>
    <t>      Ярославская область</t>
  </si>
  <si>
    <t>      г.Москва</t>
  </si>
  <si>
    <t>   Северо-Западный федеральный округ</t>
  </si>
  <si>
    <t>      Республика Карелия</t>
  </si>
  <si>
    <t>      Республика Коми</t>
  </si>
  <si>
    <t>      Архангельская область</t>
  </si>
  <si>
    <t>      Ненецкий автономный округ</t>
  </si>
  <si>
    <t>      Вологодская область</t>
  </si>
  <si>
    <t>      Калининградская область</t>
  </si>
  <si>
    <t>      Ленинградская область</t>
  </si>
  <si>
    <t>      Мурманская область</t>
  </si>
  <si>
    <t>      Новгородская область</t>
  </si>
  <si>
    <t>      Псковская область</t>
  </si>
  <si>
    <t>      г.Санкт-Петербург</t>
  </si>
  <si>
    <t>   Южный федеральный округ</t>
  </si>
  <si>
    <t>      Республика Адыгея</t>
  </si>
  <si>
    <t>      Республика Калмыкия</t>
  </si>
  <si>
    <t>      Республика Крым</t>
  </si>
  <si>
    <t>      Краснодарский край</t>
  </si>
  <si>
    <t>      Астраханская область</t>
  </si>
  <si>
    <t>      Волгоградская область</t>
  </si>
  <si>
    <t>      Ростовская область</t>
  </si>
  <si>
    <t>      г.Севастополь</t>
  </si>
  <si>
    <t>   Северо-Кавказский федеральный округ</t>
  </si>
  <si>
    <t>      Республика Дагестан</t>
  </si>
  <si>
    <t>      Республика Ингушетия</t>
  </si>
  <si>
    <t>      Кабардино-Балкарская Республика</t>
  </si>
  <si>
    <t>      Карачаево-Черкесская Республика</t>
  </si>
  <si>
    <t>      Республика Северная Осетия - Алания</t>
  </si>
  <si>
    <t>      Чеченская Республика</t>
  </si>
  <si>
    <t>      Ставропольский край</t>
  </si>
  <si>
    <t>   Приволжский федеральный округ</t>
  </si>
  <si>
    <t>      Республика Башкортостан</t>
  </si>
  <si>
    <t>      Республика Марий Эл</t>
  </si>
  <si>
    <t>      Республика Мордовия</t>
  </si>
  <si>
    <t>      Республика Татарстан</t>
  </si>
  <si>
    <t>      Удмуртская Республика</t>
  </si>
  <si>
    <t>      Чувашская Республика</t>
  </si>
  <si>
    <t>      Пермский край</t>
  </si>
  <si>
    <t>      Кировская область</t>
  </si>
  <si>
    <t>      Нижегородская область</t>
  </si>
  <si>
    <t>      Оренбургская область</t>
  </si>
  <si>
    <t>      Пензенская область</t>
  </si>
  <si>
    <t>      Самарская область</t>
  </si>
  <si>
    <t>      Саратовская область</t>
  </si>
  <si>
    <t>      Ульяновская область</t>
  </si>
  <si>
    <t>   Уральский федеральный округ</t>
  </si>
  <si>
    <t>      Курганская область</t>
  </si>
  <si>
    <t>      Свердловская область</t>
  </si>
  <si>
    <t>      Тюменская область</t>
  </si>
  <si>
    <t>      Ханты-Мансийский автономный округ - Югра</t>
  </si>
  <si>
    <t>      Ямало-Hенецкий автономный округ</t>
  </si>
  <si>
    <t>      Челябинская область</t>
  </si>
  <si>
    <t>   Сибирский федеральный округ</t>
  </si>
  <si>
    <t>      Республика Алтай</t>
  </si>
  <si>
    <t>      Республика Тыва</t>
  </si>
  <si>
    <t>      Республика Хакасия</t>
  </si>
  <si>
    <t>      Алтайский край</t>
  </si>
  <si>
    <t>      Красноярский край</t>
  </si>
  <si>
    <t>      Иркутская область</t>
  </si>
  <si>
    <t>      Кемеровская область</t>
  </si>
  <si>
    <t>      Новосибирская область</t>
  </si>
  <si>
    <t>      Омская область</t>
  </si>
  <si>
    <t>      Томская область</t>
  </si>
  <si>
    <t>   Дальневосточный федеральный округ</t>
  </si>
  <si>
    <t>      Республика Бурятия</t>
  </si>
  <si>
    <t>      Забайкальский край</t>
  </si>
  <si>
    <t>      Республика Саха (Якутия)</t>
  </si>
  <si>
    <t>      Хабаровский край</t>
  </si>
  <si>
    <t>      Камчатский край</t>
  </si>
  <si>
    <t>      Приморский край</t>
  </si>
  <si>
    <t>      Амурская область</t>
  </si>
  <si>
    <t>      Магаданская область</t>
  </si>
  <si>
    <t>      Сахалинская область</t>
  </si>
  <si>
    <t>      Еврейская автономная область</t>
  </si>
  <si>
    <t>      Чукотский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</si>
</sst>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Segoe U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3C9"/>
        <bgColor indexed="64"/>
      </patternFill>
    </fill>
    <fill>
      <patternFill patternType="solid">
        <fgColor rgb="FFF9C6A8"/>
        <bgColor indexed="64"/>
      </patternFill>
    </fill>
    <fill>
      <patternFill patternType="solid">
        <fgColor rgb="FFE2E5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6F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rgb="FFA2A5B9"/>
      </right>
      <top style="medium">
        <color rgb="FFA2A5B9"/>
      </top>
      <bottom style="medium">
        <color rgb="FFA2A5B9"/>
      </bottom>
      <diagonal/>
    </border>
    <border>
      <left style="medium">
        <color rgb="FFA2A5B9"/>
      </left>
      <right style="medium">
        <color rgb="FFA2A5B9"/>
      </right>
      <top style="medium">
        <color rgb="FFA2A5B9"/>
      </top>
      <bottom style="medium">
        <color rgb="FFA2A5B9"/>
      </bottom>
      <diagonal/>
    </border>
    <border>
      <left style="medium">
        <color rgb="FF2A4980"/>
      </left>
      <right style="medium">
        <color rgb="FFA2A5B9"/>
      </right>
      <top style="medium">
        <color rgb="FFA2A5B9"/>
      </top>
      <bottom style="medium">
        <color rgb="FFA2A5B9"/>
      </bottom>
      <diagonal/>
    </border>
    <border>
      <left style="medium">
        <color rgb="FF2A4980"/>
      </left>
      <right style="medium">
        <color rgb="FFA2A5B9"/>
      </right>
      <top style="medium">
        <color rgb="FF2A4980"/>
      </top>
      <bottom style="medium">
        <color rgb="FFA2A5B9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/>
    <xf numFmtId="49" fontId="0" fillId="0" borderId="0" xfId="0" applyNumberFormat="1" applyFill="1"/>
    <xf numFmtId="0" fontId="4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left" vertical="top" wrapText="1"/>
    </xf>
    <xf numFmtId="0" fontId="9" fillId="8" borderId="6" xfId="0" applyFont="1" applyFill="1" applyBorder="1" applyAlignment="1">
      <alignment horizontal="left" vertical="top" wrapText="1"/>
    </xf>
    <xf numFmtId="0" fontId="9" fillId="8" borderId="7" xfId="0" applyFont="1" applyFill="1" applyBorder="1" applyAlignment="1">
      <alignment horizontal="left" vertical="top" wrapText="1"/>
    </xf>
    <xf numFmtId="0" fontId="9" fillId="9" borderId="7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9" fillId="8" borderId="6" xfId="0" applyFont="1" applyFill="1" applyBorder="1" applyAlignment="1">
      <alignment horizontal="left" vertical="center" wrapText="1"/>
    </xf>
    <xf numFmtId="0" fontId="9" fillId="8" borderId="8" xfId="0" applyFont="1" applyFill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11" borderId="1" xfId="0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1">
    <cellStyle name="Обычный" xfId="0" builtinId="0"/>
  </cellStyles>
  <dxfs count="1">
    <dxf>
      <fill>
        <patternFill patternType="solid">
          <fgColor rgb="FFE2E5F3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T650"/>
  <sheetViews>
    <sheetView topLeftCell="A82" zoomScale="90" zoomScaleNormal="90" workbookViewId="0">
      <selection activeCell="D3" sqref="D3"/>
    </sheetView>
  </sheetViews>
  <sheetFormatPr defaultRowHeight="15" x14ac:dyDescent="0.25"/>
  <cols>
    <col min="1" max="1" width="34.7109375" customWidth="1"/>
    <col min="2" max="2" width="25.140625" customWidth="1"/>
    <col min="3" max="4" width="27.5703125" style="1" customWidth="1"/>
    <col min="5" max="24" width="9.140625" style="18"/>
    <col min="25" max="16384" width="9.140625" style="1"/>
  </cols>
  <sheetData>
    <row r="1" spans="1:24" x14ac:dyDescent="0.25">
      <c r="D1" s="2"/>
    </row>
    <row r="2" spans="1:24" s="20" customFormat="1" ht="17.25" customHeight="1" x14ac:dyDescent="0.25">
      <c r="A2" s="38" t="s">
        <v>101</v>
      </c>
      <c r="B2" s="21" t="s">
        <v>99</v>
      </c>
      <c r="C2" s="31">
        <v>7010</v>
      </c>
      <c r="D2" s="31">
        <v>7011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23" customFormat="1" ht="75" customHeight="1" x14ac:dyDescent="0.25">
      <c r="A3" s="39"/>
      <c r="B3" s="21" t="s">
        <v>102</v>
      </c>
      <c r="C3" s="3" t="s">
        <v>0</v>
      </c>
      <c r="D3" s="3" t="s">
        <v>1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s="26" customFormat="1" ht="18.75" customHeight="1" x14ac:dyDescent="0.25">
      <c r="A4" s="24"/>
      <c r="B4" s="37" t="s">
        <v>100</v>
      </c>
      <c r="C4" s="4" t="s">
        <v>2</v>
      </c>
      <c r="D4" s="4" t="s">
        <v>3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6" customFormat="1" x14ac:dyDescent="0.25">
      <c r="A5" s="27" t="s">
        <v>4</v>
      </c>
      <c r="B5" s="28">
        <v>20116</v>
      </c>
      <c r="C5" s="5">
        <f>C6+C25+C37+C44+C52+C67+C74+C87+C97</f>
        <v>113749</v>
      </c>
      <c r="D5" s="5">
        <f>D6+D25+D37+D44+D52+D67+D74+D87+D97</f>
        <v>1034583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s="10" customFormat="1" x14ac:dyDescent="0.25">
      <c r="A6" s="7" t="s">
        <v>5</v>
      </c>
      <c r="B6" s="8">
        <v>3685</v>
      </c>
      <c r="C6" s="8">
        <f>SUM(C7:C24)</f>
        <v>47669</v>
      </c>
      <c r="D6" s="8">
        <f>SUM(D7:D24)</f>
        <v>241542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x14ac:dyDescent="0.25">
      <c r="A7" s="12" t="s">
        <v>6</v>
      </c>
      <c r="B7" s="13">
        <v>174</v>
      </c>
      <c r="C7" s="11">
        <v>710</v>
      </c>
      <c r="D7" s="11">
        <v>34</v>
      </c>
    </row>
    <row r="8" spans="1:24" x14ac:dyDescent="0.25">
      <c r="A8" s="12" t="s">
        <v>7</v>
      </c>
      <c r="B8" s="13">
        <v>234</v>
      </c>
      <c r="C8" s="13">
        <v>2526</v>
      </c>
      <c r="D8" s="13">
        <v>777</v>
      </c>
    </row>
    <row r="9" spans="1:24" x14ac:dyDescent="0.25">
      <c r="A9" s="12" t="s">
        <v>8</v>
      </c>
      <c r="B9" s="13">
        <v>124</v>
      </c>
      <c r="C9" s="13">
        <v>1470</v>
      </c>
      <c r="D9" s="13">
        <v>14414</v>
      </c>
    </row>
    <row r="10" spans="1:24" x14ac:dyDescent="0.25">
      <c r="A10" s="12" t="s">
        <v>9</v>
      </c>
      <c r="B10" s="13">
        <v>656</v>
      </c>
      <c r="C10" s="13">
        <v>5246</v>
      </c>
      <c r="D10" s="13">
        <v>545</v>
      </c>
    </row>
    <row r="11" spans="1:24" x14ac:dyDescent="0.25">
      <c r="A11" s="12" t="s">
        <v>10</v>
      </c>
      <c r="B11" s="13">
        <v>398</v>
      </c>
      <c r="C11" s="13">
        <v>368</v>
      </c>
      <c r="D11" s="13">
        <v>10611</v>
      </c>
    </row>
    <row r="12" spans="1:24" x14ac:dyDescent="0.25">
      <c r="A12" s="12" t="s">
        <v>11</v>
      </c>
      <c r="B12" s="13">
        <v>162</v>
      </c>
      <c r="C12" s="13">
        <v>2224</v>
      </c>
      <c r="D12" s="13">
        <v>535</v>
      </c>
    </row>
    <row r="13" spans="1:24" x14ac:dyDescent="0.25">
      <c r="A13" s="12" t="s">
        <v>12</v>
      </c>
      <c r="B13" s="13">
        <v>29</v>
      </c>
      <c r="C13" s="13">
        <v>82</v>
      </c>
      <c r="D13" s="13">
        <v>3570</v>
      </c>
    </row>
    <row r="14" spans="1:24" x14ac:dyDescent="0.25">
      <c r="A14" s="12" t="s">
        <v>13</v>
      </c>
      <c r="B14" s="13">
        <v>31</v>
      </c>
      <c r="C14" s="13">
        <v>2938</v>
      </c>
      <c r="D14" s="13">
        <v>13016</v>
      </c>
    </row>
    <row r="15" spans="1:24" x14ac:dyDescent="0.25">
      <c r="A15" s="12" t="s">
        <v>14</v>
      </c>
      <c r="B15" s="13">
        <v>106</v>
      </c>
      <c r="C15" s="13">
        <v>873</v>
      </c>
      <c r="D15" s="13">
        <v>6648</v>
      </c>
    </row>
    <row r="16" spans="1:24" x14ac:dyDescent="0.25">
      <c r="A16" s="12" t="s">
        <v>15</v>
      </c>
      <c r="B16" s="13">
        <v>456</v>
      </c>
      <c r="C16" s="13">
        <v>2825</v>
      </c>
      <c r="D16" s="13">
        <v>52687</v>
      </c>
    </row>
    <row r="17" spans="1:24" x14ac:dyDescent="0.25">
      <c r="A17" s="12" t="s">
        <v>16</v>
      </c>
      <c r="B17" s="13">
        <v>41</v>
      </c>
      <c r="C17" s="13">
        <v>301</v>
      </c>
      <c r="D17" s="13">
        <v>648</v>
      </c>
    </row>
    <row r="18" spans="1:24" x14ac:dyDescent="0.25">
      <c r="A18" s="12" t="s">
        <v>17</v>
      </c>
      <c r="B18" s="13">
        <v>89</v>
      </c>
      <c r="C18" s="13">
        <v>83</v>
      </c>
      <c r="D18" s="13">
        <v>8227</v>
      </c>
    </row>
    <row r="19" spans="1:24" x14ac:dyDescent="0.25">
      <c r="A19" s="12" t="s">
        <v>18</v>
      </c>
      <c r="B19" s="13">
        <v>79</v>
      </c>
      <c r="C19" s="13">
        <v>357</v>
      </c>
      <c r="D19" s="13">
        <v>8971</v>
      </c>
    </row>
    <row r="20" spans="1:24" x14ac:dyDescent="0.25">
      <c r="A20" s="14" t="s">
        <v>19</v>
      </c>
      <c r="B20" s="13">
        <v>224</v>
      </c>
      <c r="C20" s="13">
        <v>81</v>
      </c>
      <c r="D20" s="13">
        <v>0</v>
      </c>
    </row>
    <row r="21" spans="1:24" x14ac:dyDescent="0.25">
      <c r="A21" s="12" t="s">
        <v>20</v>
      </c>
      <c r="B21" s="13">
        <v>104</v>
      </c>
      <c r="C21" s="13">
        <v>23803</v>
      </c>
      <c r="D21" s="13">
        <v>9953</v>
      </c>
    </row>
    <row r="22" spans="1:24" x14ac:dyDescent="0.25">
      <c r="A22" s="12" t="s">
        <v>21</v>
      </c>
      <c r="B22" s="13">
        <v>368</v>
      </c>
      <c r="C22" s="13">
        <v>820</v>
      </c>
      <c r="D22" s="13">
        <v>57857</v>
      </c>
    </row>
    <row r="23" spans="1:24" x14ac:dyDescent="0.25">
      <c r="A23" s="12" t="s">
        <v>22</v>
      </c>
      <c r="B23" s="13">
        <v>132</v>
      </c>
      <c r="C23" s="13">
        <v>699</v>
      </c>
      <c r="D23" s="13">
        <v>5194</v>
      </c>
    </row>
    <row r="24" spans="1:24" x14ac:dyDescent="0.25">
      <c r="A24" s="12" t="s">
        <v>23</v>
      </c>
      <c r="B24" s="13">
        <v>278</v>
      </c>
      <c r="C24" s="13">
        <v>2263</v>
      </c>
      <c r="D24" s="13">
        <v>47855</v>
      </c>
    </row>
    <row r="25" spans="1:24" s="10" customFormat="1" x14ac:dyDescent="0.25">
      <c r="A25" s="7" t="s">
        <v>24</v>
      </c>
      <c r="B25" s="9">
        <v>2218</v>
      </c>
      <c r="C25" s="9">
        <f xml:space="preserve"> SUM(C26:C36)</f>
        <v>15853</v>
      </c>
      <c r="D25" s="9">
        <f xml:space="preserve"> SUM(D26:D36)</f>
        <v>151705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x14ac:dyDescent="0.25">
      <c r="A26" s="15" t="s">
        <v>25</v>
      </c>
      <c r="B26" s="13">
        <v>51</v>
      </c>
      <c r="C26" s="13">
        <v>172</v>
      </c>
      <c r="D26" s="13">
        <v>1779</v>
      </c>
    </row>
    <row r="27" spans="1:24" x14ac:dyDescent="0.25">
      <c r="A27" s="12" t="s">
        <v>26</v>
      </c>
      <c r="B27" s="13">
        <v>62</v>
      </c>
      <c r="C27" s="13">
        <v>1268</v>
      </c>
      <c r="D27" s="13">
        <v>10594</v>
      </c>
    </row>
    <row r="28" spans="1:24" x14ac:dyDescent="0.25">
      <c r="A28" s="12" t="s">
        <v>27</v>
      </c>
      <c r="B28" s="13">
        <v>107</v>
      </c>
      <c r="C28" s="13">
        <v>797</v>
      </c>
      <c r="D28" s="13">
        <v>1615</v>
      </c>
    </row>
    <row r="29" spans="1:24" x14ac:dyDescent="0.25">
      <c r="A29" s="12" t="s">
        <v>28</v>
      </c>
      <c r="B29" s="13">
        <v>151</v>
      </c>
      <c r="C29" s="13">
        <v>557</v>
      </c>
      <c r="D29" s="13">
        <v>16917</v>
      </c>
    </row>
    <row r="30" spans="1:24" x14ac:dyDescent="0.25">
      <c r="A30" s="12" t="s">
        <v>29</v>
      </c>
      <c r="B30" s="13">
        <v>24</v>
      </c>
      <c r="C30" s="13">
        <v>183</v>
      </c>
      <c r="D30" s="13">
        <v>3114</v>
      </c>
    </row>
    <row r="31" spans="1:24" x14ac:dyDescent="0.25">
      <c r="A31" s="12" t="s">
        <v>30</v>
      </c>
      <c r="B31" s="13">
        <v>175</v>
      </c>
      <c r="C31" s="13">
        <v>1359</v>
      </c>
      <c r="D31" s="13">
        <v>9650</v>
      </c>
    </row>
    <row r="32" spans="1:24" x14ac:dyDescent="0.25">
      <c r="A32" s="12" t="s">
        <v>31</v>
      </c>
      <c r="B32" s="13">
        <v>122</v>
      </c>
      <c r="C32" s="13">
        <v>334</v>
      </c>
      <c r="D32" s="13">
        <v>6732</v>
      </c>
    </row>
    <row r="33" spans="1:24" x14ac:dyDescent="0.25">
      <c r="A33" s="12" t="s">
        <v>32</v>
      </c>
      <c r="B33" s="13">
        <v>47</v>
      </c>
      <c r="C33" s="13">
        <v>694</v>
      </c>
      <c r="D33" s="13">
        <v>2212</v>
      </c>
    </row>
    <row r="34" spans="1:24" x14ac:dyDescent="0.25">
      <c r="A34" s="12" t="s">
        <v>33</v>
      </c>
      <c r="B34" s="13">
        <v>100</v>
      </c>
      <c r="C34" s="13">
        <v>985</v>
      </c>
      <c r="D34" s="13">
        <v>1682</v>
      </c>
    </row>
    <row r="35" spans="1:24" x14ac:dyDescent="0.25">
      <c r="A35" s="12" t="s">
        <v>34</v>
      </c>
      <c r="B35" s="13">
        <v>1378</v>
      </c>
      <c r="C35" s="13">
        <v>9504</v>
      </c>
      <c r="D35" s="13">
        <v>97410</v>
      </c>
    </row>
    <row r="36" spans="1:24" x14ac:dyDescent="0.25">
      <c r="A36" s="12" t="s">
        <v>35</v>
      </c>
      <c r="B36" s="13">
        <v>1</v>
      </c>
      <c r="C36" s="13">
        <v>0</v>
      </c>
      <c r="D36" s="13">
        <v>0</v>
      </c>
    </row>
    <row r="37" spans="1:24" s="10" customFormat="1" x14ac:dyDescent="0.25">
      <c r="A37" s="7" t="s">
        <v>36</v>
      </c>
      <c r="B37" s="9">
        <v>1599</v>
      </c>
      <c r="C37" s="9">
        <f xml:space="preserve"> SUM(C38:C43)</f>
        <v>6275</v>
      </c>
      <c r="D37" s="9">
        <f xml:space="preserve"> SUM(D38:D43)</f>
        <v>116283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x14ac:dyDescent="0.25">
      <c r="A38" s="12" t="s">
        <v>37</v>
      </c>
      <c r="B38" s="13">
        <v>61</v>
      </c>
      <c r="C38" s="13">
        <v>161</v>
      </c>
      <c r="D38" s="13">
        <v>47</v>
      </c>
    </row>
    <row r="39" spans="1:24" x14ac:dyDescent="0.25">
      <c r="A39" s="12" t="s">
        <v>38</v>
      </c>
      <c r="B39" s="13">
        <v>25</v>
      </c>
      <c r="C39" s="13">
        <v>49</v>
      </c>
      <c r="D39" s="13">
        <v>1769</v>
      </c>
    </row>
    <row r="40" spans="1:24" x14ac:dyDescent="0.25">
      <c r="A40" s="12" t="s">
        <v>39</v>
      </c>
      <c r="B40" s="13">
        <v>919</v>
      </c>
      <c r="C40" s="13">
        <v>3235</v>
      </c>
      <c r="D40" s="13">
        <v>32337</v>
      </c>
    </row>
    <row r="41" spans="1:24" x14ac:dyDescent="0.25">
      <c r="A41" s="12" t="s">
        <v>40</v>
      </c>
      <c r="B41" s="13">
        <v>55</v>
      </c>
      <c r="C41" s="13">
        <v>9</v>
      </c>
      <c r="D41" s="13">
        <v>10655</v>
      </c>
    </row>
    <row r="42" spans="1:24" x14ac:dyDescent="0.25">
      <c r="A42" s="12" t="s">
        <v>41</v>
      </c>
      <c r="B42" s="13">
        <v>211</v>
      </c>
      <c r="C42" s="13">
        <v>2524</v>
      </c>
      <c r="D42" s="13">
        <v>17186</v>
      </c>
    </row>
    <row r="43" spans="1:24" x14ac:dyDescent="0.25">
      <c r="A43" s="12" t="s">
        <v>42</v>
      </c>
      <c r="B43" s="13">
        <v>328</v>
      </c>
      <c r="C43" s="13">
        <v>297</v>
      </c>
      <c r="D43" s="13">
        <v>54289</v>
      </c>
    </row>
    <row r="44" spans="1:24" s="10" customFormat="1" x14ac:dyDescent="0.25">
      <c r="A44" s="7" t="s">
        <v>43</v>
      </c>
      <c r="B44" s="9">
        <v>951</v>
      </c>
      <c r="C44" s="9">
        <f xml:space="preserve"> SUM(C45:C51)</f>
        <v>6429</v>
      </c>
      <c r="D44" s="9">
        <f xml:space="preserve"> SUM(D45:D51)</f>
        <v>139121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x14ac:dyDescent="0.25">
      <c r="A45" s="12" t="s">
        <v>44</v>
      </c>
      <c r="B45" s="13">
        <v>524</v>
      </c>
      <c r="C45" s="13">
        <v>628</v>
      </c>
      <c r="D45" s="13">
        <v>0</v>
      </c>
    </row>
    <row r="46" spans="1:24" x14ac:dyDescent="0.25">
      <c r="A46" s="12" t="s">
        <v>45</v>
      </c>
      <c r="B46" s="13">
        <v>103</v>
      </c>
      <c r="C46" s="13">
        <v>0</v>
      </c>
      <c r="D46" s="13">
        <v>51118</v>
      </c>
    </row>
    <row r="47" spans="1:24" x14ac:dyDescent="0.25">
      <c r="A47" s="12" t="s">
        <v>46</v>
      </c>
      <c r="B47" s="13">
        <v>74</v>
      </c>
      <c r="C47" s="13">
        <v>6</v>
      </c>
      <c r="D47" s="13">
        <v>213</v>
      </c>
    </row>
    <row r="48" spans="1:24" x14ac:dyDescent="0.25">
      <c r="A48" s="12" t="s">
        <v>47</v>
      </c>
      <c r="B48" s="13">
        <v>8</v>
      </c>
      <c r="C48" s="13">
        <v>4456</v>
      </c>
      <c r="D48" s="13">
        <v>35444</v>
      </c>
    </row>
    <row r="49" spans="1:24" x14ac:dyDescent="0.25">
      <c r="A49" s="12" t="s">
        <v>48</v>
      </c>
      <c r="B49" s="13">
        <v>62</v>
      </c>
      <c r="C49" s="13">
        <v>60</v>
      </c>
      <c r="D49" s="13">
        <v>4321</v>
      </c>
    </row>
    <row r="50" spans="1:24" x14ac:dyDescent="0.25">
      <c r="A50" s="12" t="s">
        <v>49</v>
      </c>
      <c r="B50" s="13">
        <v>0</v>
      </c>
      <c r="C50" s="13">
        <v>93</v>
      </c>
      <c r="D50" s="13">
        <v>30173</v>
      </c>
    </row>
    <row r="51" spans="1:24" x14ac:dyDescent="0.25">
      <c r="A51" s="12" t="s">
        <v>50</v>
      </c>
      <c r="B51" s="13">
        <v>180</v>
      </c>
      <c r="C51" s="13">
        <v>1186</v>
      </c>
      <c r="D51" s="13">
        <v>17852</v>
      </c>
    </row>
    <row r="52" spans="1:24" s="10" customFormat="1" x14ac:dyDescent="0.25">
      <c r="A52" s="7" t="s">
        <v>51</v>
      </c>
      <c r="B52" s="9">
        <v>7745</v>
      </c>
      <c r="C52" s="9">
        <f xml:space="preserve"> SUM(C53:C66)</f>
        <v>15681</v>
      </c>
      <c r="D52" s="9">
        <f xml:space="preserve"> SUM(D53:D66)</f>
        <v>142829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1:24" x14ac:dyDescent="0.25">
      <c r="A53" s="12" t="s">
        <v>52</v>
      </c>
      <c r="B53" s="13">
        <v>476</v>
      </c>
      <c r="C53" s="13">
        <v>738</v>
      </c>
      <c r="D53" s="13">
        <v>32541</v>
      </c>
    </row>
    <row r="54" spans="1:24" x14ac:dyDescent="0.25">
      <c r="A54" s="12" t="s">
        <v>53</v>
      </c>
      <c r="B54" s="13">
        <v>135</v>
      </c>
      <c r="C54" s="13">
        <v>1698</v>
      </c>
      <c r="D54" s="13">
        <v>3151</v>
      </c>
    </row>
    <row r="55" spans="1:24" x14ac:dyDescent="0.25">
      <c r="A55" s="12" t="s">
        <v>54</v>
      </c>
      <c r="B55" s="13">
        <v>201</v>
      </c>
      <c r="C55" s="13">
        <v>118</v>
      </c>
      <c r="D55" s="13">
        <v>1</v>
      </c>
    </row>
    <row r="56" spans="1:24" x14ac:dyDescent="0.25">
      <c r="A56" s="12" t="s">
        <v>55</v>
      </c>
      <c r="B56" s="13">
        <v>1006</v>
      </c>
      <c r="C56" s="13">
        <v>1118</v>
      </c>
      <c r="D56" s="13">
        <v>16297</v>
      </c>
    </row>
    <row r="57" spans="1:24" x14ac:dyDescent="0.25">
      <c r="A57" s="12" t="s">
        <v>56</v>
      </c>
      <c r="B57" s="13">
        <v>332</v>
      </c>
      <c r="C57" s="13">
        <v>1732</v>
      </c>
      <c r="D57" s="13">
        <v>4733</v>
      </c>
    </row>
    <row r="58" spans="1:24" x14ac:dyDescent="0.25">
      <c r="A58" s="12" t="s">
        <v>57</v>
      </c>
      <c r="B58" s="13">
        <v>511</v>
      </c>
      <c r="C58" s="13">
        <v>1086</v>
      </c>
      <c r="D58" s="13">
        <v>2949</v>
      </c>
    </row>
    <row r="59" spans="1:24" x14ac:dyDescent="0.25">
      <c r="A59" s="12" t="s">
        <v>58</v>
      </c>
      <c r="B59" s="13">
        <v>199</v>
      </c>
      <c r="C59" s="13">
        <v>796</v>
      </c>
      <c r="D59" s="13">
        <v>874</v>
      </c>
    </row>
    <row r="60" spans="1:24" x14ac:dyDescent="0.25">
      <c r="A60" s="12" t="s">
        <v>59</v>
      </c>
      <c r="B60" s="13">
        <v>776</v>
      </c>
      <c r="C60" s="13">
        <v>1086</v>
      </c>
      <c r="D60" s="13">
        <v>32652</v>
      </c>
    </row>
    <row r="61" spans="1:24" x14ac:dyDescent="0.25">
      <c r="A61" s="12" t="s">
        <v>60</v>
      </c>
      <c r="B61" s="13">
        <v>1977</v>
      </c>
      <c r="C61" s="13">
        <v>548</v>
      </c>
      <c r="D61" s="13">
        <v>11058</v>
      </c>
    </row>
    <row r="62" spans="1:24" x14ac:dyDescent="0.25">
      <c r="A62" s="12" t="s">
        <v>61</v>
      </c>
      <c r="B62" s="13">
        <v>547</v>
      </c>
      <c r="C62" s="13">
        <v>157</v>
      </c>
      <c r="D62" s="13">
        <v>1019</v>
      </c>
    </row>
    <row r="63" spans="1:24" x14ac:dyDescent="0.25">
      <c r="A63" s="12" t="s">
        <v>62</v>
      </c>
      <c r="B63" s="13">
        <v>160</v>
      </c>
      <c r="C63" s="13">
        <v>4618</v>
      </c>
      <c r="D63" s="13">
        <v>2279</v>
      </c>
    </row>
    <row r="64" spans="1:24" x14ac:dyDescent="0.25">
      <c r="A64" s="12" t="s">
        <v>63</v>
      </c>
      <c r="B64" s="13">
        <v>480</v>
      </c>
      <c r="C64" s="13">
        <v>845</v>
      </c>
      <c r="D64" s="13">
        <v>27184</v>
      </c>
    </row>
    <row r="65" spans="1:24" x14ac:dyDescent="0.25">
      <c r="A65" s="12" t="s">
        <v>64</v>
      </c>
      <c r="B65" s="13">
        <v>628</v>
      </c>
      <c r="C65" s="13">
        <v>523</v>
      </c>
      <c r="D65" s="13">
        <v>4665</v>
      </c>
    </row>
    <row r="66" spans="1:24" x14ac:dyDescent="0.25">
      <c r="A66" s="12" t="s">
        <v>65</v>
      </c>
      <c r="B66" s="13">
        <v>317</v>
      </c>
      <c r="C66" s="13">
        <v>618</v>
      </c>
      <c r="D66" s="13">
        <v>3426</v>
      </c>
    </row>
    <row r="67" spans="1:24" s="10" customFormat="1" x14ac:dyDescent="0.25">
      <c r="A67" s="7" t="s">
        <v>66</v>
      </c>
      <c r="B67" s="9">
        <v>1081</v>
      </c>
      <c r="C67" s="9">
        <f xml:space="preserve"> SUM(C68:C73)</f>
        <v>11180</v>
      </c>
      <c r="D67" s="9">
        <f xml:space="preserve"> SUM(D68:D73)</f>
        <v>48830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</row>
    <row r="68" spans="1:24" x14ac:dyDescent="0.25">
      <c r="A68" s="12" t="s">
        <v>67</v>
      </c>
      <c r="B68" s="13">
        <v>158</v>
      </c>
      <c r="C68" s="13">
        <v>0</v>
      </c>
      <c r="D68" s="13">
        <v>10980</v>
      </c>
    </row>
    <row r="69" spans="1:24" x14ac:dyDescent="0.25">
      <c r="A69" s="12" t="s">
        <v>68</v>
      </c>
      <c r="B69" s="13">
        <v>318</v>
      </c>
      <c r="C69" s="13">
        <v>2650</v>
      </c>
      <c r="D69" s="13">
        <v>0</v>
      </c>
    </row>
    <row r="70" spans="1:24" x14ac:dyDescent="0.25">
      <c r="A70" s="12" t="s">
        <v>69</v>
      </c>
      <c r="B70" s="13">
        <v>13</v>
      </c>
      <c r="C70" s="13">
        <v>459</v>
      </c>
      <c r="D70" s="13">
        <v>0</v>
      </c>
    </row>
    <row r="71" spans="1:24" s="17" customFormat="1" x14ac:dyDescent="0.25">
      <c r="A71" s="12" t="s">
        <v>70</v>
      </c>
      <c r="B71" s="13">
        <v>528</v>
      </c>
      <c r="C71" s="13">
        <v>4064</v>
      </c>
      <c r="D71" s="13">
        <v>22174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1:24" x14ac:dyDescent="0.25">
      <c r="A72" s="12" t="s">
        <v>71</v>
      </c>
      <c r="B72" s="13">
        <v>62</v>
      </c>
      <c r="C72" s="13">
        <v>153</v>
      </c>
      <c r="D72" s="16">
        <v>8973</v>
      </c>
    </row>
    <row r="73" spans="1:24" x14ac:dyDescent="0.25">
      <c r="A73" s="12" t="s">
        <v>72</v>
      </c>
      <c r="B73" s="13">
        <v>2</v>
      </c>
      <c r="C73" s="13">
        <v>3854</v>
      </c>
      <c r="D73" s="13">
        <v>6703</v>
      </c>
    </row>
    <row r="74" spans="1:24" s="10" customFormat="1" x14ac:dyDescent="0.25">
      <c r="A74" s="7" t="s">
        <v>73</v>
      </c>
      <c r="B74" s="9">
        <v>2288</v>
      </c>
      <c r="C74" s="9">
        <f xml:space="preserve"> SUM(C75:C86)</f>
        <v>9568</v>
      </c>
      <c r="D74" s="9">
        <f xml:space="preserve"> SUM(D75:D86)</f>
        <v>93553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1:24" x14ac:dyDescent="0.25">
      <c r="A75" s="12" t="s">
        <v>74</v>
      </c>
      <c r="B75" s="13">
        <v>201</v>
      </c>
      <c r="C75" s="13">
        <v>301</v>
      </c>
      <c r="D75" s="13">
        <v>810</v>
      </c>
    </row>
    <row r="76" spans="1:24" x14ac:dyDescent="0.25">
      <c r="A76" s="12" t="s">
        <v>75</v>
      </c>
      <c r="B76" s="13">
        <v>1</v>
      </c>
      <c r="C76" s="13">
        <v>117</v>
      </c>
      <c r="D76" s="13">
        <v>1331</v>
      </c>
    </row>
    <row r="77" spans="1:24" x14ac:dyDescent="0.25">
      <c r="A77" s="12" t="s">
        <v>76</v>
      </c>
      <c r="B77" s="13">
        <v>0</v>
      </c>
      <c r="C77" s="13">
        <v>66</v>
      </c>
      <c r="D77" s="13">
        <v>2154</v>
      </c>
    </row>
    <row r="78" spans="1:24" x14ac:dyDescent="0.25">
      <c r="A78" s="12" t="s">
        <v>77</v>
      </c>
      <c r="B78" s="13">
        <v>75</v>
      </c>
      <c r="C78" s="13">
        <v>135</v>
      </c>
      <c r="D78" s="13">
        <v>4371</v>
      </c>
    </row>
    <row r="79" spans="1:24" x14ac:dyDescent="0.25">
      <c r="A79" s="12" t="s">
        <v>78</v>
      </c>
      <c r="B79" s="13">
        <v>363</v>
      </c>
      <c r="C79" s="13">
        <v>1042</v>
      </c>
      <c r="D79" s="13">
        <v>1449</v>
      </c>
    </row>
    <row r="80" spans="1:24" x14ac:dyDescent="0.25">
      <c r="A80" s="12" t="s">
        <v>79</v>
      </c>
      <c r="B80" s="13">
        <v>525</v>
      </c>
      <c r="C80" s="13">
        <v>1369</v>
      </c>
      <c r="D80" s="13">
        <v>16630</v>
      </c>
    </row>
    <row r="81" spans="1:24" x14ac:dyDescent="0.25">
      <c r="A81" s="12" t="s">
        <v>80</v>
      </c>
      <c r="B81" s="13">
        <v>352</v>
      </c>
      <c r="C81" s="13">
        <v>1638</v>
      </c>
      <c r="D81" s="13">
        <v>11416</v>
      </c>
    </row>
    <row r="82" spans="1:24" x14ac:dyDescent="0.25">
      <c r="A82" s="12" t="s">
        <v>81</v>
      </c>
      <c r="B82" s="13">
        <v>186</v>
      </c>
      <c r="C82" s="13">
        <v>126</v>
      </c>
      <c r="D82" s="16">
        <v>10794</v>
      </c>
    </row>
    <row r="83" spans="1:24" x14ac:dyDescent="0.25">
      <c r="A83" s="12" t="s">
        <v>82</v>
      </c>
      <c r="B83" s="13">
        <v>89</v>
      </c>
      <c r="C83" s="13">
        <v>1377</v>
      </c>
      <c r="D83" s="13">
        <v>5088</v>
      </c>
    </row>
    <row r="84" spans="1:24" x14ac:dyDescent="0.25">
      <c r="A84" s="12" t="s">
        <v>83</v>
      </c>
      <c r="B84" s="13">
        <v>290</v>
      </c>
      <c r="C84" s="13">
        <v>1145</v>
      </c>
      <c r="D84" s="13">
        <v>15978</v>
      </c>
    </row>
    <row r="85" spans="1:24" x14ac:dyDescent="0.25">
      <c r="A85" s="12" t="s">
        <v>84</v>
      </c>
      <c r="B85" s="13">
        <v>123</v>
      </c>
      <c r="C85" s="13">
        <v>208</v>
      </c>
      <c r="D85" s="13">
        <v>6898</v>
      </c>
    </row>
    <row r="86" spans="1:24" x14ac:dyDescent="0.25">
      <c r="A86" s="12" t="s">
        <v>85</v>
      </c>
      <c r="B86" s="13">
        <v>83</v>
      </c>
      <c r="C86" s="13">
        <v>2044</v>
      </c>
      <c r="D86" s="13">
        <v>16634</v>
      </c>
    </row>
    <row r="87" spans="1:24" s="10" customFormat="1" x14ac:dyDescent="0.25">
      <c r="A87" s="7" t="s">
        <v>86</v>
      </c>
      <c r="B87" s="9">
        <v>471</v>
      </c>
      <c r="C87" s="9">
        <f xml:space="preserve"> SUM(C88:C96)</f>
        <v>909</v>
      </c>
      <c r="D87" s="9">
        <f xml:space="preserve"> SUM(D88:D96)</f>
        <v>61139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</row>
    <row r="88" spans="1:24" x14ac:dyDescent="0.25">
      <c r="A88" s="12" t="s">
        <v>87</v>
      </c>
      <c r="B88" s="13">
        <v>121</v>
      </c>
      <c r="C88" s="13">
        <v>0</v>
      </c>
      <c r="D88" s="13">
        <v>4191</v>
      </c>
    </row>
    <row r="89" spans="1:24" x14ac:dyDescent="0.25">
      <c r="A89" s="12" t="s">
        <v>88</v>
      </c>
      <c r="B89" s="13">
        <v>90</v>
      </c>
      <c r="C89" s="13">
        <v>496</v>
      </c>
      <c r="D89" s="13">
        <v>4888</v>
      </c>
    </row>
    <row r="90" spans="1:24" x14ac:dyDescent="0.25">
      <c r="A90" s="12" t="s">
        <v>89</v>
      </c>
      <c r="B90" s="13">
        <v>108</v>
      </c>
      <c r="C90" s="13">
        <v>14</v>
      </c>
      <c r="D90" s="13">
        <v>1274</v>
      </c>
    </row>
    <row r="91" spans="1:24" x14ac:dyDescent="0.25">
      <c r="A91" s="12" t="s">
        <v>90</v>
      </c>
      <c r="B91" s="13">
        <v>75</v>
      </c>
      <c r="C91" s="13">
        <v>117</v>
      </c>
      <c r="D91" s="13">
        <v>9267</v>
      </c>
    </row>
    <row r="92" spans="1:24" x14ac:dyDescent="0.25">
      <c r="A92" s="12" t="s">
        <v>91</v>
      </c>
      <c r="B92" s="13">
        <v>32</v>
      </c>
      <c r="C92" s="13">
        <v>24</v>
      </c>
      <c r="D92" s="13">
        <v>39821</v>
      </c>
    </row>
    <row r="93" spans="1:24" x14ac:dyDescent="0.25">
      <c r="A93" s="12" t="s">
        <v>92</v>
      </c>
      <c r="B93" s="13">
        <v>2</v>
      </c>
      <c r="C93" s="13">
        <v>63</v>
      </c>
      <c r="D93" s="13">
        <v>692</v>
      </c>
    </row>
    <row r="94" spans="1:24" x14ac:dyDescent="0.25">
      <c r="A94" s="12" t="s">
        <v>93</v>
      </c>
      <c r="B94" s="13">
        <v>39</v>
      </c>
      <c r="C94" s="13">
        <v>106</v>
      </c>
      <c r="D94" s="13">
        <v>800</v>
      </c>
    </row>
    <row r="95" spans="1:24" x14ac:dyDescent="0.25">
      <c r="A95" s="12" t="s">
        <v>94</v>
      </c>
      <c r="B95" s="13">
        <v>2</v>
      </c>
      <c r="C95" s="13">
        <v>89</v>
      </c>
      <c r="D95" s="13">
        <v>155</v>
      </c>
    </row>
    <row r="96" spans="1:24" x14ac:dyDescent="0.25">
      <c r="A96" s="12" t="s">
        <v>95</v>
      </c>
      <c r="B96" s="13">
        <v>2</v>
      </c>
      <c r="C96" s="13">
        <v>0</v>
      </c>
      <c r="D96" s="13">
        <v>51</v>
      </c>
    </row>
    <row r="97" spans="1:254" s="10" customFormat="1" x14ac:dyDescent="0.25">
      <c r="A97" s="7" t="s">
        <v>96</v>
      </c>
      <c r="B97" s="9">
        <v>78</v>
      </c>
      <c r="C97" s="9">
        <f>SUM(C98:C99)</f>
        <v>185</v>
      </c>
      <c r="D97" s="9">
        <f>SUM(D98:D99)</f>
        <v>39581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4" s="18" customFormat="1" x14ac:dyDescent="0.25">
      <c r="A98" s="12" t="s">
        <v>97</v>
      </c>
      <c r="B98" s="13">
        <v>78</v>
      </c>
      <c r="C98" s="13">
        <v>185</v>
      </c>
      <c r="D98" s="13">
        <v>38899</v>
      </c>
    </row>
    <row r="99" spans="1:254" s="18" customFormat="1" x14ac:dyDescent="0.25">
      <c r="A99" s="12" t="s">
        <v>98</v>
      </c>
      <c r="B99" s="13">
        <v>0</v>
      </c>
      <c r="C99" s="13">
        <v>0</v>
      </c>
      <c r="D99" s="13">
        <v>682</v>
      </c>
    </row>
    <row r="100" spans="1:254" x14ac:dyDescent="0.25">
      <c r="A100" s="30"/>
    </row>
    <row r="101" spans="1:254" ht="43.5" customHeight="1" x14ac:dyDescent="0.25">
      <c r="A101" s="30"/>
    </row>
    <row r="102" spans="1:254" x14ac:dyDescent="0.25">
      <c r="A102" s="30"/>
    </row>
    <row r="103" spans="1:254" ht="15" customHeight="1" x14ac:dyDescent="0.25">
      <c r="A103" s="30"/>
    </row>
    <row r="104" spans="1:254" ht="18" customHeight="1" x14ac:dyDescent="0.25">
      <c r="A104" s="30"/>
    </row>
    <row r="105" spans="1:254" ht="15" customHeight="1" x14ac:dyDescent="0.25">
      <c r="A105" s="30"/>
    </row>
    <row r="106" spans="1:254" ht="66.75" customHeight="1" x14ac:dyDescent="0.25">
      <c r="A106" s="30"/>
    </row>
    <row r="107" spans="1:254" ht="15" customHeight="1" x14ac:dyDescent="0.25">
      <c r="A107" s="30"/>
    </row>
    <row r="108" spans="1:254" ht="14.25" customHeight="1" x14ac:dyDescent="0.25">
      <c r="A108" s="30"/>
    </row>
    <row r="109" spans="1:254" ht="13.5" customHeight="1" x14ac:dyDescent="0.25">
      <c r="A109" s="30"/>
    </row>
    <row r="110" spans="1:254" ht="18" customHeight="1" x14ac:dyDescent="0.25">
      <c r="A110" s="30"/>
    </row>
    <row r="111" spans="1:254" customFormat="1" x14ac:dyDescent="0.25">
      <c r="A111" s="30"/>
      <c r="C111" s="1"/>
      <c r="D111" s="1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</row>
    <row r="112" spans="1:254" customFormat="1" x14ac:dyDescent="0.25">
      <c r="A112" s="30"/>
      <c r="C112" s="1"/>
      <c r="D112" s="1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</row>
    <row r="113" spans="1:254" customFormat="1" x14ac:dyDescent="0.25">
      <c r="A113" s="30"/>
      <c r="C113" s="1"/>
      <c r="D113" s="1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</row>
    <row r="114" spans="1:254" customFormat="1" x14ac:dyDescent="0.25">
      <c r="A114" s="30"/>
      <c r="C114" s="1"/>
      <c r="D114" s="1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</row>
    <row r="115" spans="1:254" customFormat="1" x14ac:dyDescent="0.25">
      <c r="A115" s="30"/>
      <c r="C115" s="1"/>
      <c r="D115" s="1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</row>
    <row r="116" spans="1:254" customFormat="1" x14ac:dyDescent="0.25">
      <c r="A116" s="30"/>
      <c r="C116" s="1"/>
      <c r="D116" s="1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pans="1:254" customFormat="1" x14ac:dyDescent="0.25">
      <c r="A117" s="30"/>
      <c r="C117" s="1"/>
      <c r="D117" s="1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pans="1:254" customFormat="1" x14ac:dyDescent="0.25">
      <c r="A118" s="30"/>
      <c r="C118" s="1"/>
      <c r="D118" s="1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</row>
    <row r="119" spans="1:254" customFormat="1" x14ac:dyDescent="0.25">
      <c r="A119" s="30"/>
      <c r="C119" s="1"/>
      <c r="D119" s="1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</row>
    <row r="120" spans="1:254" customFormat="1" x14ac:dyDescent="0.25">
      <c r="A120" s="30"/>
      <c r="C120" s="1"/>
      <c r="D120" s="1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</row>
    <row r="121" spans="1:254" customFormat="1" x14ac:dyDescent="0.25">
      <c r="A121" s="30"/>
      <c r="C121" s="1"/>
      <c r="D121" s="1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</row>
    <row r="122" spans="1:254" customFormat="1" x14ac:dyDescent="0.25">
      <c r="A122" s="30"/>
      <c r="C122" s="1"/>
      <c r="D122" s="1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</row>
    <row r="123" spans="1:254" customFormat="1" x14ac:dyDescent="0.25">
      <c r="A123" s="30"/>
      <c r="C123" s="1"/>
      <c r="D123" s="1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</row>
    <row r="124" spans="1:254" customFormat="1" x14ac:dyDescent="0.25">
      <c r="A124" s="30"/>
      <c r="C124" s="1"/>
      <c r="D124" s="1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</row>
    <row r="125" spans="1:254" customFormat="1" x14ac:dyDescent="0.25">
      <c r="A125" s="30"/>
      <c r="C125" s="1"/>
      <c r="D125" s="1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</row>
    <row r="126" spans="1:254" customFormat="1" x14ac:dyDescent="0.25">
      <c r="A126" s="30"/>
      <c r="C126" s="1"/>
      <c r="D126" s="1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</row>
    <row r="127" spans="1:254" customFormat="1" x14ac:dyDescent="0.25">
      <c r="A127" s="30"/>
      <c r="C127" s="1"/>
      <c r="D127" s="1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pans="1:254" customFormat="1" x14ac:dyDescent="0.25">
      <c r="A128" s="30"/>
      <c r="C128" s="1"/>
      <c r="D128" s="1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</row>
    <row r="129" spans="1:254" customFormat="1" x14ac:dyDescent="0.25">
      <c r="A129" s="30"/>
      <c r="C129" s="1"/>
      <c r="D129" s="1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</row>
    <row r="130" spans="1:254" customFormat="1" x14ac:dyDescent="0.25">
      <c r="A130" s="30"/>
      <c r="C130" s="1"/>
      <c r="D130" s="1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</row>
    <row r="131" spans="1:254" customFormat="1" x14ac:dyDescent="0.25">
      <c r="A131" s="30"/>
      <c r="C131" s="1"/>
      <c r="D131" s="1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</row>
    <row r="132" spans="1:254" customFormat="1" x14ac:dyDescent="0.25">
      <c r="A132" s="30"/>
      <c r="C132" s="1"/>
      <c r="D132" s="1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</row>
    <row r="133" spans="1:254" customFormat="1" x14ac:dyDescent="0.25">
      <c r="C133" s="1"/>
      <c r="D133" s="1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</row>
    <row r="134" spans="1:254" customFormat="1" x14ac:dyDescent="0.25">
      <c r="C134" s="1"/>
      <c r="D134" s="1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</row>
    <row r="135" spans="1:254" customFormat="1" x14ac:dyDescent="0.25">
      <c r="C135" s="1"/>
      <c r="D135" s="1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pans="1:254" customFormat="1" x14ac:dyDescent="0.25">
      <c r="C136" s="1"/>
      <c r="D136" s="1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</row>
    <row r="137" spans="1:254" customFormat="1" x14ac:dyDescent="0.25">
      <c r="C137" s="1"/>
      <c r="D137" s="1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</row>
    <row r="138" spans="1:254" customFormat="1" x14ac:dyDescent="0.25">
      <c r="C138" s="1"/>
      <c r="D138" s="1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</row>
    <row r="139" spans="1:254" customFormat="1" x14ac:dyDescent="0.25">
      <c r="C139" s="1"/>
      <c r="D139" s="1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</row>
    <row r="140" spans="1:254" customFormat="1" x14ac:dyDescent="0.25">
      <c r="C140" s="1"/>
      <c r="D140" s="1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</row>
    <row r="141" spans="1:254" customFormat="1" x14ac:dyDescent="0.25">
      <c r="C141" s="1"/>
      <c r="D141" s="1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</row>
    <row r="142" spans="1:254" customFormat="1" x14ac:dyDescent="0.25">
      <c r="C142" s="1"/>
      <c r="D142" s="1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</row>
    <row r="143" spans="1:254" customFormat="1" x14ac:dyDescent="0.25">
      <c r="C143" s="1"/>
      <c r="D143" s="1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</row>
    <row r="144" spans="1:254" customFormat="1" x14ac:dyDescent="0.25">
      <c r="C144" s="1"/>
      <c r="D144" s="1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</row>
    <row r="145" spans="3:254" customFormat="1" x14ac:dyDescent="0.25">
      <c r="C145" s="1"/>
      <c r="D145" s="1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</row>
    <row r="146" spans="3:254" customFormat="1" x14ac:dyDescent="0.25">
      <c r="C146" s="1"/>
      <c r="D146" s="1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</row>
    <row r="147" spans="3:254" customFormat="1" x14ac:dyDescent="0.25">
      <c r="C147" s="1"/>
      <c r="D147" s="1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</row>
    <row r="148" spans="3:254" customFormat="1" x14ac:dyDescent="0.25">
      <c r="C148" s="1"/>
      <c r="D148" s="1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</row>
    <row r="149" spans="3:254" customFormat="1" x14ac:dyDescent="0.25">
      <c r="C149" s="1"/>
      <c r="D149" s="1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</row>
    <row r="150" spans="3:254" customFormat="1" x14ac:dyDescent="0.25">
      <c r="C150" s="1"/>
      <c r="D150" s="1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</row>
    <row r="151" spans="3:254" customFormat="1" x14ac:dyDescent="0.25">
      <c r="C151" s="1"/>
      <c r="D151" s="1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</row>
    <row r="152" spans="3:254" customFormat="1" x14ac:dyDescent="0.25">
      <c r="C152" s="1"/>
      <c r="D152" s="1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</row>
    <row r="153" spans="3:254" customFormat="1" x14ac:dyDescent="0.25">
      <c r="C153" s="1"/>
      <c r="D153" s="1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</row>
    <row r="154" spans="3:254" customFormat="1" x14ac:dyDescent="0.25">
      <c r="C154" s="1"/>
      <c r="D154" s="1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</row>
    <row r="155" spans="3:254" customFormat="1" x14ac:dyDescent="0.25">
      <c r="C155" s="1"/>
      <c r="D155" s="1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</row>
    <row r="156" spans="3:254" customFormat="1" x14ac:dyDescent="0.25">
      <c r="C156" s="1"/>
      <c r="D156" s="1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</row>
    <row r="157" spans="3:254" customFormat="1" x14ac:dyDescent="0.25">
      <c r="C157" s="1"/>
      <c r="D157" s="1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</row>
    <row r="158" spans="3:254" customFormat="1" x14ac:dyDescent="0.25">
      <c r="C158" s="1"/>
      <c r="D158" s="1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</row>
    <row r="159" spans="3:254" customFormat="1" x14ac:dyDescent="0.25">
      <c r="C159" s="1"/>
      <c r="D159" s="1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</row>
    <row r="160" spans="3:254" customFormat="1" x14ac:dyDescent="0.25">
      <c r="C160" s="1"/>
      <c r="D160" s="1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</row>
    <row r="161" spans="3:254" customFormat="1" x14ac:dyDescent="0.25">
      <c r="C161" s="1"/>
      <c r="D161" s="1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</row>
    <row r="162" spans="3:254" customFormat="1" x14ac:dyDescent="0.25">
      <c r="C162" s="1"/>
      <c r="D162" s="1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</row>
    <row r="163" spans="3:254" customFormat="1" x14ac:dyDescent="0.25">
      <c r="C163" s="1"/>
      <c r="D163" s="1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</row>
    <row r="164" spans="3:254" customFormat="1" x14ac:dyDescent="0.25">
      <c r="C164" s="1"/>
      <c r="D164" s="1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</row>
    <row r="165" spans="3:254" customFormat="1" x14ac:dyDescent="0.25">
      <c r="C165" s="1"/>
      <c r="D165" s="1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</row>
    <row r="166" spans="3:254" customFormat="1" x14ac:dyDescent="0.25">
      <c r="C166" s="1"/>
      <c r="D166" s="1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</row>
    <row r="167" spans="3:254" customFormat="1" x14ac:dyDescent="0.25">
      <c r="C167" s="1"/>
      <c r="D167" s="1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</row>
    <row r="168" spans="3:254" customFormat="1" x14ac:dyDescent="0.25">
      <c r="C168" s="1"/>
      <c r="D168" s="1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</row>
    <row r="169" spans="3:254" customFormat="1" x14ac:dyDescent="0.25">
      <c r="C169" s="1"/>
      <c r="D169" s="1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</row>
    <row r="170" spans="3:254" customFormat="1" x14ac:dyDescent="0.25">
      <c r="C170" s="1"/>
      <c r="D170" s="1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</row>
    <row r="171" spans="3:254" customFormat="1" x14ac:dyDescent="0.25">
      <c r="C171" s="1"/>
      <c r="D171" s="1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</row>
    <row r="172" spans="3:254" customFormat="1" x14ac:dyDescent="0.25">
      <c r="C172" s="1"/>
      <c r="D172" s="1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</row>
    <row r="173" spans="3:254" customFormat="1" x14ac:dyDescent="0.25">
      <c r="C173" s="1"/>
      <c r="D173" s="1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</row>
    <row r="174" spans="3:254" customFormat="1" x14ac:dyDescent="0.25">
      <c r="C174" s="1"/>
      <c r="D174" s="1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</row>
    <row r="175" spans="3:254" customFormat="1" x14ac:dyDescent="0.25">
      <c r="C175" s="1"/>
      <c r="D175" s="1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</row>
    <row r="176" spans="3:254" customFormat="1" x14ac:dyDescent="0.25">
      <c r="C176" s="1"/>
      <c r="D176" s="1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</row>
    <row r="177" spans="3:254" customFormat="1" x14ac:dyDescent="0.25">
      <c r="C177" s="1"/>
      <c r="D177" s="1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</row>
    <row r="178" spans="3:254" customFormat="1" x14ac:dyDescent="0.25">
      <c r="C178" s="1"/>
      <c r="D178" s="1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</row>
    <row r="179" spans="3:254" customFormat="1" x14ac:dyDescent="0.25">
      <c r="C179" s="1"/>
      <c r="D179" s="1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</row>
    <row r="180" spans="3:254" customFormat="1" x14ac:dyDescent="0.25">
      <c r="C180" s="1"/>
      <c r="D180" s="1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</row>
    <row r="181" spans="3:254" customFormat="1" x14ac:dyDescent="0.25">
      <c r="C181" s="1"/>
      <c r="D181" s="1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</row>
    <row r="182" spans="3:254" customFormat="1" x14ac:dyDescent="0.25">
      <c r="C182" s="1"/>
      <c r="D182" s="1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</row>
    <row r="183" spans="3:254" customFormat="1" x14ac:dyDescent="0.25">
      <c r="C183" s="1"/>
      <c r="D183" s="1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</row>
    <row r="184" spans="3:254" customFormat="1" x14ac:dyDescent="0.25">
      <c r="C184" s="1"/>
      <c r="D184" s="1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</row>
    <row r="185" spans="3:254" customFormat="1" x14ac:dyDescent="0.25">
      <c r="C185" s="1"/>
      <c r="D185" s="1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</row>
    <row r="186" spans="3:254" customFormat="1" x14ac:dyDescent="0.25">
      <c r="C186" s="1"/>
      <c r="D186" s="1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</row>
    <row r="187" spans="3:254" customFormat="1" x14ac:dyDescent="0.25">
      <c r="C187" s="1"/>
      <c r="D187" s="1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</row>
    <row r="188" spans="3:254" customFormat="1" x14ac:dyDescent="0.25">
      <c r="C188" s="1"/>
      <c r="D188" s="1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</row>
    <row r="189" spans="3:254" customFormat="1" x14ac:dyDescent="0.25">
      <c r="C189" s="1"/>
      <c r="D189" s="1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</row>
    <row r="190" spans="3:254" customFormat="1" x14ac:dyDescent="0.25">
      <c r="C190" s="1"/>
      <c r="D190" s="1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</row>
    <row r="191" spans="3:254" customFormat="1" x14ac:dyDescent="0.25">
      <c r="C191" s="1"/>
      <c r="D191" s="1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</row>
    <row r="192" spans="3:254" customFormat="1" x14ac:dyDescent="0.25">
      <c r="C192" s="1"/>
      <c r="D192" s="1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</row>
    <row r="193" spans="3:254" customFormat="1" x14ac:dyDescent="0.25">
      <c r="C193" s="1"/>
      <c r="D193" s="1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</row>
    <row r="194" spans="3:254" customFormat="1" x14ac:dyDescent="0.25">
      <c r="C194" s="1"/>
      <c r="D194" s="1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</row>
    <row r="195" spans="3:254" customFormat="1" x14ac:dyDescent="0.25">
      <c r="C195" s="1"/>
      <c r="D195" s="1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</row>
    <row r="196" spans="3:254" customFormat="1" x14ac:dyDescent="0.25">
      <c r="C196" s="1"/>
      <c r="D196" s="1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</row>
    <row r="197" spans="3:254" customFormat="1" x14ac:dyDescent="0.25">
      <c r="C197" s="1"/>
      <c r="D197" s="1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</row>
    <row r="198" spans="3:254" customFormat="1" x14ac:dyDescent="0.25">
      <c r="C198" s="1"/>
      <c r="D198" s="1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</row>
    <row r="199" spans="3:254" customFormat="1" x14ac:dyDescent="0.25">
      <c r="C199" s="1"/>
      <c r="D199" s="1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</row>
    <row r="200" spans="3:254" customFormat="1" x14ac:dyDescent="0.25">
      <c r="C200" s="1"/>
      <c r="D200" s="1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</row>
    <row r="201" spans="3:254" customFormat="1" x14ac:dyDescent="0.25">
      <c r="C201" s="1"/>
      <c r="D201" s="1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</row>
    <row r="202" spans="3:254" customFormat="1" x14ac:dyDescent="0.25">
      <c r="C202" s="1"/>
      <c r="D202" s="1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</row>
    <row r="203" spans="3:254" customFormat="1" x14ac:dyDescent="0.25">
      <c r="C203" s="1"/>
      <c r="D203" s="1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</row>
    <row r="204" spans="3:254" customFormat="1" x14ac:dyDescent="0.25">
      <c r="C204" s="1"/>
      <c r="D204" s="1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</row>
    <row r="205" spans="3:254" customFormat="1" x14ac:dyDescent="0.25">
      <c r="C205" s="1"/>
      <c r="D205" s="1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</row>
    <row r="206" spans="3:254" customFormat="1" x14ac:dyDescent="0.25">
      <c r="C206" s="1"/>
      <c r="D206" s="1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</row>
    <row r="207" spans="3:254" customFormat="1" x14ac:dyDescent="0.25">
      <c r="C207" s="1"/>
      <c r="D207" s="1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</row>
    <row r="208" spans="3:254" customFormat="1" x14ac:dyDescent="0.25">
      <c r="C208" s="1"/>
      <c r="D208" s="1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</row>
    <row r="209" spans="3:254" customFormat="1" x14ac:dyDescent="0.25">
      <c r="C209" s="1"/>
      <c r="D209" s="1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</row>
    <row r="210" spans="3:254" customFormat="1" x14ac:dyDescent="0.25">
      <c r="C210" s="1"/>
      <c r="D210" s="1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</row>
    <row r="211" spans="3:254" customFormat="1" x14ac:dyDescent="0.25">
      <c r="C211" s="1"/>
      <c r="D211" s="1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</row>
    <row r="212" spans="3:254" customFormat="1" x14ac:dyDescent="0.25">
      <c r="C212" s="1"/>
      <c r="D212" s="1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</row>
    <row r="213" spans="3:254" customFormat="1" x14ac:dyDescent="0.25">
      <c r="C213" s="1"/>
      <c r="D213" s="1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</row>
    <row r="214" spans="3:254" customFormat="1" x14ac:dyDescent="0.25">
      <c r="C214" s="1"/>
      <c r="D214" s="1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</row>
    <row r="215" spans="3:254" customFormat="1" x14ac:dyDescent="0.25">
      <c r="C215" s="1"/>
      <c r="D215" s="1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</row>
    <row r="216" spans="3:254" customFormat="1" x14ac:dyDescent="0.25">
      <c r="C216" s="1"/>
      <c r="D216" s="1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pans="3:254" customFormat="1" x14ac:dyDescent="0.25">
      <c r="C217" s="1"/>
      <c r="D217" s="1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pans="3:254" customFormat="1" x14ac:dyDescent="0.25">
      <c r="C218" s="1"/>
      <c r="D218" s="1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pans="3:254" customFormat="1" x14ac:dyDescent="0.25">
      <c r="C219" s="1"/>
      <c r="D219" s="1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</row>
    <row r="220" spans="3:254" customFormat="1" x14ac:dyDescent="0.25">
      <c r="C220" s="1"/>
      <c r="D220" s="1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</row>
    <row r="221" spans="3:254" customFormat="1" x14ac:dyDescent="0.25">
      <c r="C221" s="1"/>
      <c r="D221" s="1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</row>
    <row r="222" spans="3:254" customFormat="1" x14ac:dyDescent="0.25">
      <c r="C222" s="1"/>
      <c r="D222" s="1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</row>
    <row r="223" spans="3:254" customFormat="1" x14ac:dyDescent="0.25">
      <c r="C223" s="1"/>
      <c r="D223" s="1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</row>
    <row r="224" spans="3:254" customFormat="1" x14ac:dyDescent="0.25">
      <c r="C224" s="1"/>
      <c r="D224" s="1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</row>
    <row r="225" spans="3:254" customFormat="1" x14ac:dyDescent="0.25">
      <c r="C225" s="1"/>
      <c r="D225" s="1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</row>
    <row r="226" spans="3:254" customFormat="1" x14ac:dyDescent="0.25">
      <c r="C226" s="1"/>
      <c r="D226" s="1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</row>
    <row r="227" spans="3:254" customFormat="1" x14ac:dyDescent="0.25">
      <c r="C227" s="1"/>
      <c r="D227" s="1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</row>
    <row r="228" spans="3:254" customFormat="1" x14ac:dyDescent="0.25">
      <c r="C228" s="1"/>
      <c r="D228" s="1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</row>
    <row r="229" spans="3:254" customFormat="1" x14ac:dyDescent="0.25">
      <c r="C229" s="1"/>
      <c r="D229" s="1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</row>
    <row r="230" spans="3:254" customFormat="1" x14ac:dyDescent="0.25">
      <c r="C230" s="1"/>
      <c r="D230" s="1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</row>
    <row r="231" spans="3:254" customFormat="1" x14ac:dyDescent="0.25">
      <c r="C231" s="1"/>
      <c r="D231" s="1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</row>
    <row r="232" spans="3:254" customFormat="1" x14ac:dyDescent="0.25">
      <c r="C232" s="1"/>
      <c r="D232" s="1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</row>
    <row r="233" spans="3:254" customFormat="1" x14ac:dyDescent="0.25">
      <c r="C233" s="1"/>
      <c r="D233" s="1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</row>
    <row r="234" spans="3:254" customFormat="1" x14ac:dyDescent="0.25">
      <c r="C234" s="1"/>
      <c r="D234" s="1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</row>
    <row r="235" spans="3:254" customFormat="1" x14ac:dyDescent="0.25">
      <c r="C235" s="1"/>
      <c r="D235" s="1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</row>
    <row r="236" spans="3:254" customFormat="1" x14ac:dyDescent="0.25">
      <c r="C236" s="1"/>
      <c r="D236" s="1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</row>
    <row r="237" spans="3:254" customFormat="1" x14ac:dyDescent="0.25">
      <c r="C237" s="1"/>
      <c r="D237" s="1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</row>
    <row r="238" spans="3:254" customFormat="1" x14ac:dyDescent="0.25">
      <c r="C238" s="1"/>
      <c r="D238" s="1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</row>
    <row r="239" spans="3:254" customFormat="1" x14ac:dyDescent="0.25">
      <c r="C239" s="1"/>
      <c r="D239" s="1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</row>
    <row r="240" spans="3:254" customFormat="1" x14ac:dyDescent="0.25">
      <c r="C240" s="1"/>
      <c r="D240" s="1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</row>
    <row r="241" spans="3:254" customFormat="1" x14ac:dyDescent="0.25">
      <c r="C241" s="1"/>
      <c r="D241" s="1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</row>
    <row r="242" spans="3:254" customFormat="1" x14ac:dyDescent="0.25">
      <c r="C242" s="1"/>
      <c r="D242" s="1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</row>
    <row r="243" spans="3:254" customFormat="1" x14ac:dyDescent="0.25">
      <c r="C243" s="1"/>
      <c r="D243" s="1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</row>
    <row r="244" spans="3:254" customFormat="1" x14ac:dyDescent="0.25">
      <c r="C244" s="1"/>
      <c r="D244" s="1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</row>
    <row r="245" spans="3:254" customFormat="1" x14ac:dyDescent="0.25">
      <c r="C245" s="1"/>
      <c r="D245" s="1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</row>
    <row r="246" spans="3:254" customFormat="1" x14ac:dyDescent="0.25">
      <c r="C246" s="1"/>
      <c r="D246" s="1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</row>
    <row r="247" spans="3:254" customFormat="1" x14ac:dyDescent="0.25">
      <c r="C247" s="1"/>
      <c r="D247" s="1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</row>
    <row r="248" spans="3:254" customFormat="1" x14ac:dyDescent="0.25">
      <c r="C248" s="1"/>
      <c r="D248" s="1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</row>
    <row r="249" spans="3:254" customFormat="1" x14ac:dyDescent="0.25">
      <c r="C249" s="1"/>
      <c r="D249" s="1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</row>
    <row r="250" spans="3:254" customFormat="1" x14ac:dyDescent="0.25">
      <c r="C250" s="1"/>
      <c r="D250" s="1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</row>
    <row r="251" spans="3:254" customFormat="1" x14ac:dyDescent="0.25">
      <c r="C251" s="1"/>
      <c r="D251" s="1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</row>
    <row r="252" spans="3:254" customFormat="1" x14ac:dyDescent="0.25">
      <c r="C252" s="1"/>
      <c r="D252" s="1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</row>
    <row r="253" spans="3:254" customFormat="1" x14ac:dyDescent="0.25">
      <c r="C253" s="1"/>
      <c r="D253" s="1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</row>
    <row r="254" spans="3:254" customFormat="1" x14ac:dyDescent="0.25">
      <c r="C254" s="1"/>
      <c r="D254" s="1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</row>
    <row r="255" spans="3:254" customFormat="1" x14ac:dyDescent="0.25">
      <c r="C255" s="1"/>
      <c r="D255" s="1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</row>
    <row r="256" spans="3:254" customFormat="1" x14ac:dyDescent="0.25">
      <c r="C256" s="1"/>
      <c r="D256" s="1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</row>
    <row r="257" spans="3:254" customFormat="1" x14ac:dyDescent="0.25">
      <c r="C257" s="1"/>
      <c r="D257" s="1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</row>
    <row r="258" spans="3:254" customFormat="1" x14ac:dyDescent="0.25">
      <c r="C258" s="1"/>
      <c r="D258" s="1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</row>
    <row r="259" spans="3:254" customFormat="1" x14ac:dyDescent="0.25">
      <c r="C259" s="1"/>
      <c r="D259" s="1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</row>
    <row r="260" spans="3:254" customFormat="1" x14ac:dyDescent="0.25">
      <c r="C260" s="1"/>
      <c r="D260" s="1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</row>
    <row r="261" spans="3:254" customFormat="1" x14ac:dyDescent="0.25">
      <c r="C261" s="1"/>
      <c r="D261" s="1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</row>
    <row r="262" spans="3:254" customFormat="1" x14ac:dyDescent="0.25">
      <c r="C262" s="1"/>
      <c r="D262" s="1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</row>
    <row r="263" spans="3:254" customFormat="1" x14ac:dyDescent="0.25">
      <c r="C263" s="1"/>
      <c r="D263" s="1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</row>
    <row r="264" spans="3:254" customFormat="1" x14ac:dyDescent="0.25">
      <c r="C264" s="1"/>
      <c r="D264" s="1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</row>
    <row r="265" spans="3:254" customFormat="1" x14ac:dyDescent="0.25">
      <c r="C265" s="1"/>
      <c r="D265" s="1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</row>
    <row r="266" spans="3:254" customFormat="1" x14ac:dyDescent="0.25">
      <c r="C266" s="1"/>
      <c r="D266" s="1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</row>
    <row r="267" spans="3:254" customFormat="1" x14ac:dyDescent="0.25">
      <c r="C267" s="1"/>
      <c r="D267" s="1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</row>
    <row r="268" spans="3:254" customFormat="1" x14ac:dyDescent="0.25">
      <c r="C268" s="1"/>
      <c r="D268" s="1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</row>
    <row r="269" spans="3:254" customFormat="1" x14ac:dyDescent="0.25">
      <c r="C269" s="1"/>
      <c r="D269" s="1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</row>
    <row r="270" spans="3:254" customFormat="1" x14ac:dyDescent="0.25">
      <c r="C270" s="1"/>
      <c r="D270" s="1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</row>
    <row r="271" spans="3:254" customFormat="1" x14ac:dyDescent="0.25">
      <c r="C271" s="1"/>
      <c r="D271" s="1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</row>
    <row r="272" spans="3:254" customFormat="1" x14ac:dyDescent="0.25">
      <c r="C272" s="1"/>
      <c r="D272" s="1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</row>
    <row r="273" spans="3:254" customFormat="1" x14ac:dyDescent="0.25">
      <c r="C273" s="1"/>
      <c r="D273" s="1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</row>
    <row r="274" spans="3:254" customFormat="1" x14ac:dyDescent="0.25">
      <c r="C274" s="1"/>
      <c r="D274" s="1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</row>
    <row r="275" spans="3:254" customFormat="1" x14ac:dyDescent="0.25">
      <c r="C275" s="1"/>
      <c r="D275" s="1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</row>
    <row r="276" spans="3:254" customFormat="1" x14ac:dyDescent="0.25">
      <c r="C276" s="1"/>
      <c r="D276" s="1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</row>
    <row r="277" spans="3:254" customFormat="1" x14ac:dyDescent="0.25">
      <c r="C277" s="1"/>
      <c r="D277" s="1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</row>
    <row r="278" spans="3:254" customFormat="1" x14ac:dyDescent="0.25">
      <c r="C278" s="1"/>
      <c r="D278" s="1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</row>
    <row r="279" spans="3:254" customFormat="1" x14ac:dyDescent="0.25">
      <c r="C279" s="1"/>
      <c r="D279" s="1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</row>
    <row r="280" spans="3:254" customFormat="1" x14ac:dyDescent="0.25">
      <c r="C280" s="1"/>
      <c r="D280" s="1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</row>
    <row r="281" spans="3:254" customFormat="1" x14ac:dyDescent="0.25">
      <c r="C281" s="1"/>
      <c r="D281" s="1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pans="3:254" customFormat="1" x14ac:dyDescent="0.25">
      <c r="C282" s="1"/>
      <c r="D282" s="1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pans="3:254" customFormat="1" x14ac:dyDescent="0.25">
      <c r="C283" s="1"/>
      <c r="D283" s="1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</row>
    <row r="284" spans="3:254" customFormat="1" x14ac:dyDescent="0.25">
      <c r="C284" s="1"/>
      <c r="D284" s="1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</row>
    <row r="285" spans="3:254" customFormat="1" x14ac:dyDescent="0.25">
      <c r="C285" s="1"/>
      <c r="D285" s="1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</row>
    <row r="286" spans="3:254" customFormat="1" x14ac:dyDescent="0.25">
      <c r="C286" s="1"/>
      <c r="D286" s="1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</row>
    <row r="287" spans="3:254" customFormat="1" x14ac:dyDescent="0.25">
      <c r="C287" s="1"/>
      <c r="D287" s="1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</row>
    <row r="288" spans="3:254" customFormat="1" x14ac:dyDescent="0.25">
      <c r="C288" s="1"/>
      <c r="D288" s="1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</row>
    <row r="289" spans="3:254" customFormat="1" x14ac:dyDescent="0.25">
      <c r="C289" s="1"/>
      <c r="D289" s="1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</row>
    <row r="290" spans="3:254" customFormat="1" x14ac:dyDescent="0.25">
      <c r="C290" s="1"/>
      <c r="D290" s="1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</row>
    <row r="291" spans="3:254" customFormat="1" x14ac:dyDescent="0.25">
      <c r="C291" s="1"/>
      <c r="D291" s="1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</row>
    <row r="292" spans="3:254" customFormat="1" x14ac:dyDescent="0.25">
      <c r="C292" s="1"/>
      <c r="D292" s="1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</row>
    <row r="293" spans="3:254" customFormat="1" x14ac:dyDescent="0.25">
      <c r="C293" s="1"/>
      <c r="D293" s="1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</row>
    <row r="294" spans="3:254" customFormat="1" x14ac:dyDescent="0.25">
      <c r="C294" s="1"/>
      <c r="D294" s="1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</row>
    <row r="295" spans="3:254" customFormat="1" x14ac:dyDescent="0.25">
      <c r="C295" s="1"/>
      <c r="D295" s="1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</row>
    <row r="296" spans="3:254" customFormat="1" x14ac:dyDescent="0.25">
      <c r="C296" s="1"/>
      <c r="D296" s="1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</row>
    <row r="297" spans="3:254" customFormat="1" x14ac:dyDescent="0.25">
      <c r="C297" s="1"/>
      <c r="D297" s="1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</row>
    <row r="298" spans="3:254" customFormat="1" x14ac:dyDescent="0.25">
      <c r="C298" s="1"/>
      <c r="D298" s="1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</row>
    <row r="299" spans="3:254" customFormat="1" x14ac:dyDescent="0.25">
      <c r="C299" s="1"/>
      <c r="D299" s="1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</row>
    <row r="300" spans="3:254" customFormat="1" x14ac:dyDescent="0.25">
      <c r="C300" s="1"/>
      <c r="D300" s="1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</row>
    <row r="301" spans="3:254" customFormat="1" x14ac:dyDescent="0.25">
      <c r="C301" s="1"/>
      <c r="D301" s="1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</row>
    <row r="302" spans="3:254" customFormat="1" x14ac:dyDescent="0.25">
      <c r="C302" s="1"/>
      <c r="D302" s="1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pans="3:254" customFormat="1" x14ac:dyDescent="0.25">
      <c r="C303" s="1"/>
      <c r="D303" s="1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</row>
    <row r="304" spans="3:254" customFormat="1" x14ac:dyDescent="0.25">
      <c r="C304" s="1"/>
      <c r="D304" s="1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</row>
    <row r="305" spans="3:254" customFormat="1" x14ac:dyDescent="0.25">
      <c r="C305" s="1"/>
      <c r="D305" s="1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</row>
    <row r="306" spans="3:254" customFormat="1" x14ac:dyDescent="0.25">
      <c r="C306" s="1"/>
      <c r="D306" s="1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</row>
    <row r="307" spans="3:254" customFormat="1" x14ac:dyDescent="0.25">
      <c r="C307" s="1"/>
      <c r="D307" s="1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</row>
    <row r="308" spans="3:254" customFormat="1" x14ac:dyDescent="0.25">
      <c r="C308" s="1"/>
      <c r="D308" s="1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</row>
    <row r="309" spans="3:254" customFormat="1" x14ac:dyDescent="0.25">
      <c r="C309" s="1"/>
      <c r="D309" s="1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</row>
    <row r="310" spans="3:254" customFormat="1" x14ac:dyDescent="0.25">
      <c r="C310" s="1"/>
      <c r="D310" s="1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</row>
    <row r="311" spans="3:254" customFormat="1" x14ac:dyDescent="0.25">
      <c r="C311" s="1"/>
      <c r="D311" s="1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</row>
    <row r="312" spans="3:254" customFormat="1" x14ac:dyDescent="0.25">
      <c r="C312" s="1"/>
      <c r="D312" s="1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</row>
    <row r="313" spans="3:254" customFormat="1" x14ac:dyDescent="0.25">
      <c r="C313" s="1"/>
      <c r="D313" s="1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</row>
    <row r="314" spans="3:254" customFormat="1" x14ac:dyDescent="0.25">
      <c r="C314" s="1"/>
      <c r="D314" s="1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</row>
    <row r="315" spans="3:254" customFormat="1" x14ac:dyDescent="0.25">
      <c r="C315" s="1"/>
      <c r="D315" s="1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</row>
    <row r="316" spans="3:254" customFormat="1" x14ac:dyDescent="0.25">
      <c r="C316" s="1"/>
      <c r="D316" s="1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</row>
    <row r="317" spans="3:254" customFormat="1" x14ac:dyDescent="0.25">
      <c r="C317" s="1"/>
      <c r="D317" s="1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</row>
    <row r="318" spans="3:254" customFormat="1" x14ac:dyDescent="0.25">
      <c r="C318" s="1"/>
      <c r="D318" s="1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</row>
    <row r="319" spans="3:254" customFormat="1" x14ac:dyDescent="0.25">
      <c r="C319" s="1"/>
      <c r="D319" s="1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</row>
    <row r="320" spans="3:254" customFormat="1" x14ac:dyDescent="0.25">
      <c r="C320" s="1"/>
      <c r="D320" s="1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</row>
    <row r="321" spans="3:254" customFormat="1" x14ac:dyDescent="0.25">
      <c r="C321" s="1"/>
      <c r="D321" s="1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</row>
    <row r="322" spans="3:254" customFormat="1" x14ac:dyDescent="0.25">
      <c r="C322" s="1"/>
      <c r="D322" s="1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</row>
    <row r="323" spans="3:254" customFormat="1" x14ac:dyDescent="0.25">
      <c r="C323" s="1"/>
      <c r="D323" s="1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</row>
    <row r="324" spans="3:254" customFormat="1" x14ac:dyDescent="0.25">
      <c r="C324" s="1"/>
      <c r="D324" s="1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</row>
    <row r="325" spans="3:254" customFormat="1" x14ac:dyDescent="0.25">
      <c r="C325" s="1"/>
      <c r="D325" s="1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</row>
    <row r="326" spans="3:254" customFormat="1" x14ac:dyDescent="0.25">
      <c r="C326" s="1"/>
      <c r="D326" s="1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</row>
    <row r="327" spans="3:254" customFormat="1" x14ac:dyDescent="0.25">
      <c r="C327" s="1"/>
      <c r="D327" s="1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</row>
    <row r="328" spans="3:254" customFormat="1" x14ac:dyDescent="0.25">
      <c r="C328" s="1"/>
      <c r="D328" s="1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</row>
    <row r="329" spans="3:254" customFormat="1" x14ac:dyDescent="0.25">
      <c r="C329" s="1"/>
      <c r="D329" s="1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</row>
    <row r="330" spans="3:254" customFormat="1" x14ac:dyDescent="0.25">
      <c r="C330" s="1"/>
      <c r="D330" s="1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</row>
    <row r="331" spans="3:254" customFormat="1" x14ac:dyDescent="0.25">
      <c r="C331" s="1"/>
      <c r="D331" s="1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</row>
    <row r="332" spans="3:254" customFormat="1" x14ac:dyDescent="0.25">
      <c r="C332" s="1"/>
      <c r="D332" s="1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</row>
    <row r="333" spans="3:254" customFormat="1" x14ac:dyDescent="0.25">
      <c r="C333" s="1"/>
      <c r="D333" s="1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</row>
    <row r="334" spans="3:254" customFormat="1" x14ac:dyDescent="0.25">
      <c r="C334" s="1"/>
      <c r="D334" s="1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</row>
    <row r="335" spans="3:254" customFormat="1" x14ac:dyDescent="0.25">
      <c r="C335" s="1"/>
      <c r="D335" s="1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</row>
    <row r="336" spans="3:254" customFormat="1" x14ac:dyDescent="0.25">
      <c r="C336" s="1"/>
      <c r="D336" s="1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</row>
    <row r="337" spans="3:254" customFormat="1" x14ac:dyDescent="0.25">
      <c r="C337" s="1"/>
      <c r="D337" s="1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</row>
    <row r="338" spans="3:254" customFormat="1" x14ac:dyDescent="0.25">
      <c r="C338" s="1"/>
      <c r="D338" s="1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</row>
    <row r="339" spans="3:254" customFormat="1" x14ac:dyDescent="0.25">
      <c r="C339" s="1"/>
      <c r="D339" s="1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</row>
    <row r="340" spans="3:254" customFormat="1" x14ac:dyDescent="0.25">
      <c r="C340" s="1"/>
      <c r="D340" s="1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</row>
    <row r="341" spans="3:254" customFormat="1" x14ac:dyDescent="0.25">
      <c r="C341" s="1"/>
      <c r="D341" s="1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</row>
    <row r="342" spans="3:254" customFormat="1" x14ac:dyDescent="0.25">
      <c r="C342" s="1"/>
      <c r="D342" s="1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</row>
    <row r="343" spans="3:254" customFormat="1" x14ac:dyDescent="0.25">
      <c r="C343" s="1"/>
      <c r="D343" s="1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</row>
    <row r="344" spans="3:254" customFormat="1" x14ac:dyDescent="0.25">
      <c r="C344" s="1"/>
      <c r="D344" s="1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</row>
    <row r="345" spans="3:254" customFormat="1" x14ac:dyDescent="0.25">
      <c r="C345" s="1"/>
      <c r="D345" s="1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</row>
    <row r="346" spans="3:254" customFormat="1" x14ac:dyDescent="0.25">
      <c r="C346" s="1"/>
      <c r="D346" s="1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</row>
    <row r="347" spans="3:254" customFormat="1" x14ac:dyDescent="0.25">
      <c r="C347" s="1"/>
      <c r="D347" s="1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</row>
    <row r="348" spans="3:254" customFormat="1" x14ac:dyDescent="0.25">
      <c r="C348" s="1"/>
      <c r="D348" s="1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</row>
    <row r="349" spans="3:254" customFormat="1" x14ac:dyDescent="0.25">
      <c r="C349" s="1"/>
      <c r="D349" s="1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</row>
    <row r="350" spans="3:254" customFormat="1" x14ac:dyDescent="0.25">
      <c r="C350" s="1"/>
      <c r="D350" s="1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</row>
    <row r="351" spans="3:254" customFormat="1" x14ac:dyDescent="0.25">
      <c r="C351" s="1"/>
      <c r="D351" s="1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</row>
    <row r="352" spans="3:254" customFormat="1" x14ac:dyDescent="0.25">
      <c r="C352" s="1"/>
      <c r="D352" s="1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</row>
    <row r="353" spans="3:254" customFormat="1" x14ac:dyDescent="0.25">
      <c r="C353" s="1"/>
      <c r="D353" s="1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</row>
    <row r="354" spans="3:254" customFormat="1" x14ac:dyDescent="0.25">
      <c r="C354" s="1"/>
      <c r="D354" s="1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</row>
    <row r="355" spans="3:254" customFormat="1" x14ac:dyDescent="0.25">
      <c r="C355" s="1"/>
      <c r="D355" s="1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</row>
    <row r="356" spans="3:254" customFormat="1" x14ac:dyDescent="0.25">
      <c r="C356" s="1"/>
      <c r="D356" s="1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</row>
    <row r="357" spans="3:254" customFormat="1" x14ac:dyDescent="0.25">
      <c r="C357" s="1"/>
      <c r="D357" s="1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</row>
    <row r="358" spans="3:254" customFormat="1" x14ac:dyDescent="0.25">
      <c r="C358" s="1"/>
      <c r="D358" s="1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</row>
    <row r="359" spans="3:254" customFormat="1" x14ac:dyDescent="0.25">
      <c r="C359" s="1"/>
      <c r="D359" s="1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</row>
    <row r="360" spans="3:254" customFormat="1" x14ac:dyDescent="0.25">
      <c r="C360" s="1"/>
      <c r="D360" s="1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</row>
    <row r="361" spans="3:254" customFormat="1" x14ac:dyDescent="0.25">
      <c r="C361" s="1"/>
      <c r="D361" s="1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</row>
    <row r="362" spans="3:254" customFormat="1" x14ac:dyDescent="0.25">
      <c r="C362" s="1"/>
      <c r="D362" s="1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</row>
    <row r="363" spans="3:254" customFormat="1" x14ac:dyDescent="0.25">
      <c r="C363" s="1"/>
      <c r="D363" s="1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</row>
    <row r="364" spans="3:254" customFormat="1" x14ac:dyDescent="0.25">
      <c r="C364" s="1"/>
      <c r="D364" s="1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</row>
    <row r="365" spans="3:254" customFormat="1" x14ac:dyDescent="0.25">
      <c r="C365" s="1"/>
      <c r="D365" s="1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</row>
    <row r="366" spans="3:254" customFormat="1" x14ac:dyDescent="0.25">
      <c r="C366" s="1"/>
      <c r="D366" s="1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</row>
    <row r="367" spans="3:254" customFormat="1" x14ac:dyDescent="0.25">
      <c r="C367" s="1"/>
      <c r="D367" s="1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</row>
    <row r="368" spans="3:254" customFormat="1" x14ac:dyDescent="0.25">
      <c r="C368" s="1"/>
      <c r="D368" s="1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</row>
    <row r="369" spans="3:254" customFormat="1" x14ac:dyDescent="0.25">
      <c r="C369" s="1"/>
      <c r="D369" s="1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</row>
    <row r="370" spans="3:254" customFormat="1" x14ac:dyDescent="0.25">
      <c r="C370" s="1"/>
      <c r="D370" s="1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</row>
    <row r="371" spans="3:254" customFormat="1" x14ac:dyDescent="0.25">
      <c r="C371" s="1"/>
      <c r="D371" s="1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</row>
    <row r="372" spans="3:254" customFormat="1" x14ac:dyDescent="0.25">
      <c r="C372" s="1"/>
      <c r="D372" s="1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</row>
    <row r="373" spans="3:254" customFormat="1" x14ac:dyDescent="0.25">
      <c r="C373" s="1"/>
      <c r="D373" s="1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</row>
    <row r="374" spans="3:254" customFormat="1" x14ac:dyDescent="0.25">
      <c r="C374" s="1"/>
      <c r="D374" s="1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</row>
    <row r="375" spans="3:254" customFormat="1" x14ac:dyDescent="0.25">
      <c r="C375" s="1"/>
      <c r="D375" s="1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</row>
    <row r="376" spans="3:254" customFormat="1" x14ac:dyDescent="0.25">
      <c r="C376" s="1"/>
      <c r="D376" s="1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</row>
    <row r="377" spans="3:254" customFormat="1" x14ac:dyDescent="0.25">
      <c r="C377" s="1"/>
      <c r="D377" s="1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</row>
    <row r="378" spans="3:254" customFormat="1" x14ac:dyDescent="0.25">
      <c r="C378" s="1"/>
      <c r="D378" s="1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</row>
    <row r="379" spans="3:254" customFormat="1" x14ac:dyDescent="0.25">
      <c r="C379" s="1"/>
      <c r="D379" s="1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</row>
    <row r="380" spans="3:254" customFormat="1" x14ac:dyDescent="0.25">
      <c r="C380" s="1"/>
      <c r="D380" s="1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</row>
    <row r="381" spans="3:254" customFormat="1" x14ac:dyDescent="0.25">
      <c r="C381" s="1"/>
      <c r="D381" s="1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</row>
    <row r="382" spans="3:254" customFormat="1" x14ac:dyDescent="0.25">
      <c r="C382" s="1"/>
      <c r="D382" s="1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</row>
    <row r="383" spans="3:254" customFormat="1" x14ac:dyDescent="0.25">
      <c r="C383" s="1"/>
      <c r="D383" s="1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</row>
    <row r="384" spans="3:254" customFormat="1" x14ac:dyDescent="0.25">
      <c r="C384" s="1"/>
      <c r="D384" s="1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</row>
    <row r="385" spans="3:254" customFormat="1" x14ac:dyDescent="0.25">
      <c r="C385" s="1"/>
      <c r="D385" s="1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</row>
    <row r="386" spans="3:254" customFormat="1" x14ac:dyDescent="0.25">
      <c r="C386" s="1"/>
      <c r="D386" s="1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</row>
    <row r="387" spans="3:254" customFormat="1" x14ac:dyDescent="0.25">
      <c r="C387" s="1"/>
      <c r="D387" s="1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</row>
    <row r="388" spans="3:254" customFormat="1" x14ac:dyDescent="0.25">
      <c r="C388" s="1"/>
      <c r="D388" s="1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</row>
    <row r="389" spans="3:254" customFormat="1" x14ac:dyDescent="0.25">
      <c r="C389" s="1"/>
      <c r="D389" s="1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</row>
    <row r="390" spans="3:254" customFormat="1" x14ac:dyDescent="0.25">
      <c r="C390" s="1"/>
      <c r="D390" s="1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</row>
    <row r="391" spans="3:254" customFormat="1" x14ac:dyDescent="0.25">
      <c r="C391" s="1"/>
      <c r="D391" s="1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</row>
    <row r="392" spans="3:254" customFormat="1" x14ac:dyDescent="0.25">
      <c r="C392" s="1"/>
      <c r="D392" s="1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</row>
    <row r="393" spans="3:254" customFormat="1" x14ac:dyDescent="0.25">
      <c r="C393" s="1"/>
      <c r="D393" s="1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</row>
    <row r="394" spans="3:254" customFormat="1" x14ac:dyDescent="0.25">
      <c r="C394" s="1"/>
      <c r="D394" s="1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</row>
    <row r="395" spans="3:254" customFormat="1" x14ac:dyDescent="0.25">
      <c r="C395" s="1"/>
      <c r="D395" s="1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</row>
    <row r="396" spans="3:254" customFormat="1" x14ac:dyDescent="0.25">
      <c r="C396" s="1"/>
      <c r="D396" s="1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</row>
    <row r="397" spans="3:254" customFormat="1" x14ac:dyDescent="0.25">
      <c r="C397" s="1"/>
      <c r="D397" s="1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</row>
    <row r="398" spans="3:254" customFormat="1" x14ac:dyDescent="0.25">
      <c r="C398" s="1"/>
      <c r="D398" s="1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</row>
    <row r="399" spans="3:254" customFormat="1" x14ac:dyDescent="0.25">
      <c r="C399" s="1"/>
      <c r="D399" s="1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</row>
    <row r="400" spans="3:254" customFormat="1" x14ac:dyDescent="0.25">
      <c r="C400" s="1"/>
      <c r="D400" s="1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</row>
    <row r="401" spans="3:254" customFormat="1" x14ac:dyDescent="0.25">
      <c r="C401" s="1"/>
      <c r="D401" s="1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</row>
    <row r="402" spans="3:254" customFormat="1" x14ac:dyDescent="0.25">
      <c r="C402" s="1"/>
      <c r="D402" s="1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</row>
    <row r="403" spans="3:254" customFormat="1" x14ac:dyDescent="0.25">
      <c r="C403" s="1"/>
      <c r="D403" s="1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</row>
    <row r="404" spans="3:254" customFormat="1" x14ac:dyDescent="0.25">
      <c r="C404" s="1"/>
      <c r="D404" s="1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</row>
    <row r="405" spans="3:254" customFormat="1" x14ac:dyDescent="0.25">
      <c r="C405" s="1"/>
      <c r="D405" s="1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</row>
    <row r="406" spans="3:254" customFormat="1" x14ac:dyDescent="0.25">
      <c r="C406" s="1"/>
      <c r="D406" s="1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</row>
    <row r="407" spans="3:254" customFormat="1" x14ac:dyDescent="0.25">
      <c r="C407" s="1"/>
      <c r="D407" s="1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</row>
    <row r="408" spans="3:254" customFormat="1" x14ac:dyDescent="0.25">
      <c r="C408" s="1"/>
      <c r="D408" s="1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</row>
    <row r="409" spans="3:254" customFormat="1" x14ac:dyDescent="0.25">
      <c r="C409" s="1"/>
      <c r="D409" s="1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</row>
    <row r="410" spans="3:254" customFormat="1" x14ac:dyDescent="0.25">
      <c r="C410" s="1"/>
      <c r="D410" s="1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</row>
    <row r="411" spans="3:254" customFormat="1" x14ac:dyDescent="0.25">
      <c r="C411" s="1"/>
      <c r="D411" s="1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</row>
    <row r="412" spans="3:254" customFormat="1" x14ac:dyDescent="0.25">
      <c r="C412" s="1"/>
      <c r="D412" s="1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</row>
    <row r="413" spans="3:254" customFormat="1" x14ac:dyDescent="0.25">
      <c r="C413" s="1"/>
      <c r="D413" s="1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</row>
    <row r="414" spans="3:254" customFormat="1" x14ac:dyDescent="0.25">
      <c r="C414" s="1"/>
      <c r="D414" s="1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</row>
    <row r="415" spans="3:254" customFormat="1" x14ac:dyDescent="0.25">
      <c r="C415" s="1"/>
      <c r="D415" s="1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</row>
    <row r="416" spans="3:254" customFormat="1" x14ac:dyDescent="0.25">
      <c r="C416" s="1"/>
      <c r="D416" s="1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</row>
    <row r="417" spans="3:254" customFormat="1" x14ac:dyDescent="0.25">
      <c r="C417" s="1"/>
      <c r="D417" s="1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</row>
    <row r="418" spans="3:254" customFormat="1" x14ac:dyDescent="0.25">
      <c r="C418" s="1"/>
      <c r="D418" s="1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</row>
    <row r="419" spans="3:254" customFormat="1" x14ac:dyDescent="0.25">
      <c r="C419" s="1"/>
      <c r="D419" s="1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</row>
    <row r="420" spans="3:254" customFormat="1" x14ac:dyDescent="0.25">
      <c r="C420" s="1"/>
      <c r="D420" s="1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</row>
    <row r="421" spans="3:254" customFormat="1" x14ac:dyDescent="0.25">
      <c r="C421" s="1"/>
      <c r="D421" s="1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</row>
    <row r="422" spans="3:254" customFormat="1" x14ac:dyDescent="0.25">
      <c r="C422" s="1"/>
      <c r="D422" s="1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</row>
    <row r="423" spans="3:254" customFormat="1" x14ac:dyDescent="0.25">
      <c r="C423" s="1"/>
      <c r="D423" s="1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</row>
    <row r="424" spans="3:254" customFormat="1" x14ac:dyDescent="0.25">
      <c r="C424" s="1"/>
      <c r="D424" s="1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</row>
    <row r="425" spans="3:254" customFormat="1" x14ac:dyDescent="0.25">
      <c r="C425" s="1"/>
      <c r="D425" s="1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</row>
    <row r="426" spans="3:254" customFormat="1" x14ac:dyDescent="0.25">
      <c r="C426" s="1"/>
      <c r="D426" s="1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</row>
    <row r="427" spans="3:254" customFormat="1" x14ac:dyDescent="0.25">
      <c r="C427" s="1"/>
      <c r="D427" s="1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</row>
    <row r="428" spans="3:254" customFormat="1" x14ac:dyDescent="0.25">
      <c r="C428" s="1"/>
      <c r="D428" s="1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</row>
    <row r="429" spans="3:254" customFormat="1" x14ac:dyDescent="0.25">
      <c r="C429" s="1"/>
      <c r="D429" s="1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</row>
    <row r="430" spans="3:254" customFormat="1" x14ac:dyDescent="0.25">
      <c r="C430" s="1"/>
      <c r="D430" s="1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</row>
    <row r="431" spans="3:254" customFormat="1" x14ac:dyDescent="0.25">
      <c r="C431" s="1"/>
      <c r="D431" s="1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</row>
    <row r="432" spans="3:254" customFormat="1" x14ac:dyDescent="0.25">
      <c r="C432" s="1"/>
      <c r="D432" s="1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</row>
    <row r="433" spans="3:254" customFormat="1" x14ac:dyDescent="0.25">
      <c r="C433" s="1"/>
      <c r="D433" s="1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</row>
    <row r="434" spans="3:254" customFormat="1" x14ac:dyDescent="0.25">
      <c r="C434" s="1"/>
      <c r="D434" s="1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</row>
    <row r="435" spans="3:254" customFormat="1" x14ac:dyDescent="0.25">
      <c r="C435" s="1"/>
      <c r="D435" s="1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</row>
    <row r="436" spans="3:254" customFormat="1" x14ac:dyDescent="0.25">
      <c r="C436" s="1"/>
      <c r="D436" s="1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</row>
    <row r="437" spans="3:254" customFormat="1" x14ac:dyDescent="0.25">
      <c r="C437" s="1"/>
      <c r="D437" s="1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</row>
    <row r="438" spans="3:254" customFormat="1" x14ac:dyDescent="0.25">
      <c r="C438" s="1"/>
      <c r="D438" s="1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</row>
    <row r="439" spans="3:254" customFormat="1" x14ac:dyDescent="0.25">
      <c r="C439" s="1"/>
      <c r="D439" s="1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</row>
    <row r="440" spans="3:254" customFormat="1" x14ac:dyDescent="0.25">
      <c r="C440" s="1"/>
      <c r="D440" s="1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</row>
    <row r="441" spans="3:254" customFormat="1" x14ac:dyDescent="0.25">
      <c r="C441" s="1"/>
      <c r="D441" s="1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</row>
    <row r="442" spans="3:254" customFormat="1" x14ac:dyDescent="0.25">
      <c r="C442" s="1"/>
      <c r="D442" s="1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</row>
    <row r="443" spans="3:254" customFormat="1" x14ac:dyDescent="0.25">
      <c r="C443" s="1"/>
      <c r="D443" s="1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</row>
    <row r="444" spans="3:254" customFormat="1" x14ac:dyDescent="0.25">
      <c r="C444" s="1"/>
      <c r="D444" s="1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</row>
    <row r="445" spans="3:254" customFormat="1" x14ac:dyDescent="0.25">
      <c r="C445" s="1"/>
      <c r="D445" s="1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</row>
    <row r="446" spans="3:254" customFormat="1" x14ac:dyDescent="0.25">
      <c r="C446" s="1"/>
      <c r="D446" s="1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</row>
    <row r="447" spans="3:254" customFormat="1" x14ac:dyDescent="0.25">
      <c r="C447" s="1"/>
      <c r="D447" s="1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</row>
    <row r="448" spans="3:254" customFormat="1" x14ac:dyDescent="0.25">
      <c r="C448" s="1"/>
      <c r="D448" s="1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</row>
    <row r="449" spans="3:254" customFormat="1" x14ac:dyDescent="0.25">
      <c r="C449" s="1"/>
      <c r="D449" s="1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</row>
    <row r="450" spans="3:254" customFormat="1" x14ac:dyDescent="0.25">
      <c r="C450" s="1"/>
      <c r="D450" s="1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</row>
    <row r="451" spans="3:254" customFormat="1" x14ac:dyDescent="0.25">
      <c r="C451" s="1"/>
      <c r="D451" s="1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</row>
    <row r="452" spans="3:254" customFormat="1" x14ac:dyDescent="0.25">
      <c r="C452" s="1"/>
      <c r="D452" s="1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</row>
    <row r="453" spans="3:254" customFormat="1" x14ac:dyDescent="0.25">
      <c r="C453" s="1"/>
      <c r="D453" s="1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</row>
    <row r="454" spans="3:254" customFormat="1" x14ac:dyDescent="0.25">
      <c r="C454" s="1"/>
      <c r="D454" s="1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</row>
    <row r="455" spans="3:254" customFormat="1" x14ac:dyDescent="0.25">
      <c r="C455" s="1"/>
      <c r="D455" s="1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</row>
    <row r="456" spans="3:254" customFormat="1" x14ac:dyDescent="0.25">
      <c r="C456" s="1"/>
      <c r="D456" s="1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</row>
    <row r="457" spans="3:254" customFormat="1" x14ac:dyDescent="0.25">
      <c r="C457" s="1"/>
      <c r="D457" s="1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</row>
    <row r="458" spans="3:254" customFormat="1" x14ac:dyDescent="0.25">
      <c r="C458" s="1"/>
      <c r="D458" s="1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</row>
    <row r="459" spans="3:254" customFormat="1" x14ac:dyDescent="0.25">
      <c r="C459" s="1"/>
      <c r="D459" s="1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</row>
    <row r="460" spans="3:254" customFormat="1" x14ac:dyDescent="0.25">
      <c r="C460" s="1"/>
      <c r="D460" s="1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</row>
    <row r="461" spans="3:254" customFormat="1" x14ac:dyDescent="0.25">
      <c r="C461" s="1"/>
      <c r="D461" s="1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</row>
    <row r="462" spans="3:254" customFormat="1" x14ac:dyDescent="0.25">
      <c r="C462" s="1"/>
      <c r="D462" s="1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</row>
    <row r="463" spans="3:254" customFormat="1" x14ac:dyDescent="0.25">
      <c r="C463" s="1"/>
      <c r="D463" s="1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</row>
    <row r="464" spans="3:254" customFormat="1" x14ac:dyDescent="0.25">
      <c r="C464" s="1"/>
      <c r="D464" s="1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</row>
    <row r="465" spans="3:254" customFormat="1" x14ac:dyDescent="0.25">
      <c r="C465" s="1"/>
      <c r="D465" s="1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</row>
    <row r="466" spans="3:254" customFormat="1" x14ac:dyDescent="0.25">
      <c r="C466" s="1"/>
      <c r="D466" s="1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</row>
    <row r="467" spans="3:254" customFormat="1" x14ac:dyDescent="0.25">
      <c r="C467" s="1"/>
      <c r="D467" s="1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</row>
    <row r="468" spans="3:254" customFormat="1" x14ac:dyDescent="0.25">
      <c r="C468" s="1"/>
      <c r="D468" s="1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</row>
    <row r="469" spans="3:254" customFormat="1" x14ac:dyDescent="0.25">
      <c r="C469" s="1"/>
      <c r="D469" s="1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</row>
    <row r="470" spans="3:254" customFormat="1" x14ac:dyDescent="0.25">
      <c r="C470" s="1"/>
      <c r="D470" s="1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</row>
    <row r="471" spans="3:254" customFormat="1" x14ac:dyDescent="0.25">
      <c r="C471" s="1"/>
      <c r="D471" s="1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</row>
    <row r="472" spans="3:254" customFormat="1" x14ac:dyDescent="0.25">
      <c r="C472" s="1"/>
      <c r="D472" s="1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</row>
    <row r="473" spans="3:254" customFormat="1" x14ac:dyDescent="0.25">
      <c r="C473" s="1"/>
      <c r="D473" s="1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</row>
    <row r="474" spans="3:254" customFormat="1" x14ac:dyDescent="0.25">
      <c r="C474" s="1"/>
      <c r="D474" s="1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</row>
    <row r="475" spans="3:254" customFormat="1" x14ac:dyDescent="0.25">
      <c r="C475" s="1"/>
      <c r="D475" s="1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</row>
    <row r="476" spans="3:254" customFormat="1" x14ac:dyDescent="0.25">
      <c r="C476" s="1"/>
      <c r="D476" s="1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</row>
    <row r="477" spans="3:254" customFormat="1" x14ac:dyDescent="0.25">
      <c r="C477" s="1"/>
      <c r="D477" s="1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</row>
    <row r="478" spans="3:254" customFormat="1" x14ac:dyDescent="0.25">
      <c r="C478" s="1"/>
      <c r="D478" s="1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</row>
    <row r="479" spans="3:254" customFormat="1" x14ac:dyDescent="0.25">
      <c r="C479" s="1"/>
      <c r="D479" s="1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</row>
    <row r="480" spans="3:254" customFormat="1" x14ac:dyDescent="0.25">
      <c r="C480" s="1"/>
      <c r="D480" s="1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</row>
    <row r="481" spans="3:254" customFormat="1" x14ac:dyDescent="0.25">
      <c r="C481" s="1"/>
      <c r="D481" s="1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</row>
    <row r="482" spans="3:254" customFormat="1" x14ac:dyDescent="0.25">
      <c r="C482" s="1"/>
      <c r="D482" s="1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</row>
    <row r="483" spans="3:254" customFormat="1" x14ac:dyDescent="0.25">
      <c r="C483" s="1"/>
      <c r="D483" s="1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</row>
    <row r="484" spans="3:254" customFormat="1" x14ac:dyDescent="0.25">
      <c r="C484" s="1"/>
      <c r="D484" s="1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</row>
    <row r="485" spans="3:254" customFormat="1" x14ac:dyDescent="0.25">
      <c r="C485" s="1"/>
      <c r="D485" s="1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</row>
    <row r="486" spans="3:254" customFormat="1" x14ac:dyDescent="0.25">
      <c r="C486" s="1"/>
      <c r="D486" s="1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</row>
    <row r="487" spans="3:254" customFormat="1" x14ac:dyDescent="0.25">
      <c r="C487" s="1"/>
      <c r="D487" s="1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</row>
    <row r="488" spans="3:254" customFormat="1" x14ac:dyDescent="0.25">
      <c r="C488" s="1"/>
      <c r="D488" s="1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</row>
    <row r="489" spans="3:254" customFormat="1" x14ac:dyDescent="0.25">
      <c r="C489" s="1"/>
      <c r="D489" s="1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</row>
    <row r="490" spans="3:254" customFormat="1" x14ac:dyDescent="0.25">
      <c r="C490" s="1"/>
      <c r="D490" s="1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</row>
    <row r="491" spans="3:254" customFormat="1" x14ac:dyDescent="0.25">
      <c r="C491" s="1"/>
      <c r="D491" s="1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</row>
    <row r="492" spans="3:254" customFormat="1" x14ac:dyDescent="0.25">
      <c r="C492" s="1"/>
      <c r="D492" s="1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</row>
    <row r="493" spans="3:254" customFormat="1" x14ac:dyDescent="0.25">
      <c r="C493" s="1"/>
      <c r="D493" s="1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</row>
    <row r="494" spans="3:254" customFormat="1" x14ac:dyDescent="0.25">
      <c r="C494" s="1"/>
      <c r="D494" s="1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</row>
    <row r="495" spans="3:254" customFormat="1" x14ac:dyDescent="0.25">
      <c r="C495" s="1"/>
      <c r="D495" s="1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</row>
    <row r="496" spans="3:254" customFormat="1" x14ac:dyDescent="0.25">
      <c r="C496" s="1"/>
      <c r="D496" s="1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</row>
    <row r="497" spans="3:254" customFormat="1" x14ac:dyDescent="0.25">
      <c r="C497" s="1"/>
      <c r="D497" s="1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</row>
    <row r="498" spans="3:254" customFormat="1" x14ac:dyDescent="0.25">
      <c r="C498" s="1"/>
      <c r="D498" s="1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</row>
    <row r="499" spans="3:254" customFormat="1" x14ac:dyDescent="0.25">
      <c r="C499" s="1"/>
      <c r="D499" s="1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</row>
    <row r="500" spans="3:254" customFormat="1" x14ac:dyDescent="0.25">
      <c r="C500" s="1"/>
      <c r="D500" s="1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</row>
    <row r="501" spans="3:254" customFormat="1" x14ac:dyDescent="0.25">
      <c r="C501" s="1"/>
      <c r="D501" s="1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</row>
    <row r="502" spans="3:254" customFormat="1" x14ac:dyDescent="0.25">
      <c r="C502" s="1"/>
      <c r="D502" s="1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</row>
    <row r="503" spans="3:254" customFormat="1" x14ac:dyDescent="0.25">
      <c r="C503" s="1"/>
      <c r="D503" s="1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</row>
    <row r="504" spans="3:254" customFormat="1" x14ac:dyDescent="0.25">
      <c r="C504" s="1"/>
      <c r="D504" s="1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</row>
    <row r="505" spans="3:254" customFormat="1" x14ac:dyDescent="0.25">
      <c r="C505" s="1"/>
      <c r="D505" s="1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</row>
    <row r="506" spans="3:254" customFormat="1" x14ac:dyDescent="0.25">
      <c r="C506" s="1"/>
      <c r="D506" s="1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</row>
    <row r="507" spans="3:254" customFormat="1" x14ac:dyDescent="0.25">
      <c r="C507" s="1"/>
      <c r="D507" s="1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</row>
    <row r="508" spans="3:254" customFormat="1" x14ac:dyDescent="0.25">
      <c r="C508" s="1"/>
      <c r="D508" s="1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</row>
    <row r="509" spans="3:254" customFormat="1" x14ac:dyDescent="0.25">
      <c r="C509" s="1"/>
      <c r="D509" s="1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</row>
    <row r="510" spans="3:254" customFormat="1" x14ac:dyDescent="0.25">
      <c r="C510" s="1"/>
      <c r="D510" s="1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</row>
    <row r="511" spans="3:254" customFormat="1" x14ac:dyDescent="0.25">
      <c r="C511" s="1"/>
      <c r="D511" s="1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</row>
    <row r="512" spans="3:254" customFormat="1" x14ac:dyDescent="0.25">
      <c r="C512" s="1"/>
      <c r="D512" s="1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</row>
    <row r="513" spans="3:254" customFormat="1" x14ac:dyDescent="0.25">
      <c r="C513" s="1"/>
      <c r="D513" s="1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</row>
    <row r="514" spans="3:254" customFormat="1" x14ac:dyDescent="0.25">
      <c r="C514" s="1"/>
      <c r="D514" s="1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</row>
    <row r="515" spans="3:254" customFormat="1" x14ac:dyDescent="0.25">
      <c r="C515" s="1"/>
      <c r="D515" s="1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</row>
    <row r="516" spans="3:254" customFormat="1" x14ac:dyDescent="0.25">
      <c r="C516" s="1"/>
      <c r="D516" s="1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</row>
    <row r="517" spans="3:254" customFormat="1" x14ac:dyDescent="0.25">
      <c r="C517" s="1"/>
      <c r="D517" s="1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</row>
    <row r="518" spans="3:254" customFormat="1" x14ac:dyDescent="0.25">
      <c r="C518" s="1"/>
      <c r="D518" s="1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</row>
    <row r="519" spans="3:254" customFormat="1" x14ac:dyDescent="0.25">
      <c r="C519" s="1"/>
      <c r="D519" s="1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</row>
    <row r="520" spans="3:254" customFormat="1" x14ac:dyDescent="0.25">
      <c r="C520" s="1"/>
      <c r="D520" s="1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</row>
    <row r="521" spans="3:254" customFormat="1" x14ac:dyDescent="0.25">
      <c r="C521" s="1"/>
      <c r="D521" s="1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</row>
    <row r="522" spans="3:254" customFormat="1" x14ac:dyDescent="0.25">
      <c r="C522" s="1"/>
      <c r="D522" s="1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</row>
    <row r="523" spans="3:254" customFormat="1" x14ac:dyDescent="0.25">
      <c r="C523" s="1"/>
      <c r="D523" s="1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</row>
    <row r="524" spans="3:254" customFormat="1" x14ac:dyDescent="0.25">
      <c r="C524" s="1"/>
      <c r="D524" s="1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</row>
    <row r="525" spans="3:254" customFormat="1" x14ac:dyDescent="0.25">
      <c r="C525" s="1"/>
      <c r="D525" s="1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</row>
    <row r="526" spans="3:254" customFormat="1" x14ac:dyDescent="0.25">
      <c r="C526" s="1"/>
      <c r="D526" s="1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</row>
    <row r="527" spans="3:254" customFormat="1" x14ac:dyDescent="0.25">
      <c r="C527" s="1"/>
      <c r="D527" s="1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</row>
    <row r="528" spans="3:254" customFormat="1" x14ac:dyDescent="0.25">
      <c r="C528" s="1"/>
      <c r="D528" s="1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</row>
    <row r="529" spans="3:254" customFormat="1" x14ac:dyDescent="0.25">
      <c r="C529" s="1"/>
      <c r="D529" s="1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</row>
    <row r="530" spans="3:254" customFormat="1" x14ac:dyDescent="0.25">
      <c r="C530" s="1"/>
      <c r="D530" s="1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</row>
    <row r="531" spans="3:254" customFormat="1" x14ac:dyDescent="0.25">
      <c r="C531" s="1"/>
      <c r="D531" s="1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</row>
    <row r="532" spans="3:254" customFormat="1" x14ac:dyDescent="0.25">
      <c r="C532" s="1"/>
      <c r="D532" s="1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</row>
    <row r="533" spans="3:254" customFormat="1" x14ac:dyDescent="0.25">
      <c r="C533" s="1"/>
      <c r="D533" s="1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</row>
    <row r="534" spans="3:254" customFormat="1" x14ac:dyDescent="0.25">
      <c r="C534" s="1"/>
      <c r="D534" s="1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</row>
    <row r="535" spans="3:254" customFormat="1" x14ac:dyDescent="0.25">
      <c r="C535" s="1"/>
      <c r="D535" s="1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</row>
    <row r="536" spans="3:254" customFormat="1" x14ac:dyDescent="0.25">
      <c r="C536" s="1"/>
      <c r="D536" s="1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</row>
    <row r="537" spans="3:254" customFormat="1" x14ac:dyDescent="0.25">
      <c r="C537" s="1"/>
      <c r="D537" s="1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</row>
    <row r="538" spans="3:254" customFormat="1" x14ac:dyDescent="0.25">
      <c r="C538" s="1"/>
      <c r="D538" s="1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</row>
    <row r="539" spans="3:254" customFormat="1" x14ac:dyDescent="0.25">
      <c r="C539" s="1"/>
      <c r="D539" s="1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</row>
    <row r="540" spans="3:254" customFormat="1" x14ac:dyDescent="0.25">
      <c r="C540" s="1"/>
      <c r="D540" s="1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</row>
    <row r="541" spans="3:254" customFormat="1" x14ac:dyDescent="0.25">
      <c r="C541" s="1"/>
      <c r="D541" s="1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</row>
    <row r="542" spans="3:254" customFormat="1" x14ac:dyDescent="0.25">
      <c r="C542" s="1"/>
      <c r="D542" s="1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</row>
    <row r="543" spans="3:254" customFormat="1" x14ac:dyDescent="0.25">
      <c r="C543" s="1"/>
      <c r="D543" s="1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</row>
    <row r="544" spans="3:254" customFormat="1" x14ac:dyDescent="0.25">
      <c r="C544" s="1"/>
      <c r="D544" s="1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</row>
    <row r="545" spans="3:254" customFormat="1" x14ac:dyDescent="0.25">
      <c r="C545" s="1"/>
      <c r="D545" s="1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</row>
    <row r="546" spans="3:254" customFormat="1" x14ac:dyDescent="0.25">
      <c r="C546" s="1"/>
      <c r="D546" s="1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</row>
    <row r="547" spans="3:254" customFormat="1" x14ac:dyDescent="0.25">
      <c r="C547" s="1"/>
      <c r="D547" s="1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</row>
    <row r="548" spans="3:254" customFormat="1" x14ac:dyDescent="0.25">
      <c r="C548" s="1"/>
      <c r="D548" s="1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</row>
    <row r="549" spans="3:254" customFormat="1" x14ac:dyDescent="0.25">
      <c r="C549" s="1"/>
      <c r="D549" s="1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</row>
    <row r="550" spans="3:254" customFormat="1" x14ac:dyDescent="0.25">
      <c r="C550" s="1"/>
      <c r="D550" s="1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</row>
    <row r="551" spans="3:254" customFormat="1" x14ac:dyDescent="0.25">
      <c r="C551" s="1"/>
      <c r="D551" s="1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</row>
    <row r="552" spans="3:254" customFormat="1" x14ac:dyDescent="0.25">
      <c r="C552" s="1"/>
      <c r="D552" s="1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</row>
    <row r="553" spans="3:254" customFormat="1" x14ac:dyDescent="0.25">
      <c r="C553" s="1"/>
      <c r="D553" s="1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</row>
    <row r="554" spans="3:254" customFormat="1" x14ac:dyDescent="0.25">
      <c r="C554" s="1"/>
      <c r="D554" s="1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</row>
    <row r="555" spans="3:254" customFormat="1" x14ac:dyDescent="0.25">
      <c r="C555" s="1"/>
      <c r="D555" s="1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</row>
    <row r="556" spans="3:254" customFormat="1" x14ac:dyDescent="0.25">
      <c r="C556" s="1"/>
      <c r="D556" s="1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</row>
    <row r="557" spans="3:254" customFormat="1" x14ac:dyDescent="0.25">
      <c r="C557" s="1"/>
      <c r="D557" s="1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</row>
    <row r="558" spans="3:254" customFormat="1" x14ac:dyDescent="0.25">
      <c r="C558" s="1"/>
      <c r="D558" s="1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</row>
    <row r="559" spans="3:254" customFormat="1" x14ac:dyDescent="0.25">
      <c r="C559" s="1"/>
      <c r="D559" s="1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</row>
    <row r="560" spans="3:254" customFormat="1" x14ac:dyDescent="0.25">
      <c r="C560" s="1"/>
      <c r="D560" s="1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</row>
    <row r="561" spans="3:254" customFormat="1" x14ac:dyDescent="0.25">
      <c r="C561" s="1"/>
      <c r="D561" s="1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</row>
    <row r="562" spans="3:254" customFormat="1" x14ac:dyDescent="0.25">
      <c r="C562" s="1"/>
      <c r="D562" s="1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</row>
    <row r="563" spans="3:254" customFormat="1" x14ac:dyDescent="0.25">
      <c r="C563" s="1"/>
      <c r="D563" s="1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</row>
    <row r="564" spans="3:254" customFormat="1" x14ac:dyDescent="0.25">
      <c r="C564" s="1"/>
      <c r="D564" s="1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</row>
    <row r="565" spans="3:254" customFormat="1" x14ac:dyDescent="0.25">
      <c r="C565" s="1"/>
      <c r="D565" s="1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</row>
    <row r="566" spans="3:254" customFormat="1" x14ac:dyDescent="0.25">
      <c r="C566" s="1"/>
      <c r="D566" s="1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</row>
    <row r="567" spans="3:254" customFormat="1" x14ac:dyDescent="0.25">
      <c r="C567" s="1"/>
      <c r="D567" s="1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</row>
    <row r="568" spans="3:254" customFormat="1" x14ac:dyDescent="0.25">
      <c r="C568" s="1"/>
      <c r="D568" s="1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</row>
    <row r="569" spans="3:254" customFormat="1" x14ac:dyDescent="0.25">
      <c r="C569" s="1"/>
      <c r="D569" s="1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</row>
    <row r="570" spans="3:254" customFormat="1" x14ac:dyDescent="0.25">
      <c r="C570" s="1"/>
      <c r="D570" s="1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</row>
    <row r="571" spans="3:254" customFormat="1" x14ac:dyDescent="0.25">
      <c r="C571" s="1"/>
      <c r="D571" s="1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</row>
    <row r="572" spans="3:254" customFormat="1" x14ac:dyDescent="0.25">
      <c r="C572" s="1"/>
      <c r="D572" s="1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</row>
    <row r="573" spans="3:254" customFormat="1" x14ac:dyDescent="0.25">
      <c r="C573" s="1"/>
      <c r="D573" s="1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</row>
    <row r="574" spans="3:254" customFormat="1" x14ac:dyDescent="0.25">
      <c r="C574" s="1"/>
      <c r="D574" s="1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</row>
    <row r="575" spans="3:254" customFormat="1" x14ac:dyDescent="0.25">
      <c r="C575" s="1"/>
      <c r="D575" s="1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</row>
    <row r="576" spans="3:254" customFormat="1" x14ac:dyDescent="0.25">
      <c r="C576" s="1"/>
      <c r="D576" s="1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</row>
    <row r="577" spans="3:254" customFormat="1" x14ac:dyDescent="0.25">
      <c r="C577" s="1"/>
      <c r="D577" s="1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</row>
    <row r="578" spans="3:254" customFormat="1" x14ac:dyDescent="0.25">
      <c r="C578" s="1"/>
      <c r="D578" s="1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</row>
    <row r="579" spans="3:254" customFormat="1" x14ac:dyDescent="0.25">
      <c r="C579" s="1"/>
      <c r="D579" s="1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</row>
    <row r="580" spans="3:254" customFormat="1" x14ac:dyDescent="0.25">
      <c r="C580" s="1"/>
      <c r="D580" s="1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</row>
    <row r="581" spans="3:254" customFormat="1" x14ac:dyDescent="0.25">
      <c r="C581" s="1"/>
      <c r="D581" s="1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</row>
    <row r="582" spans="3:254" customFormat="1" x14ac:dyDescent="0.25">
      <c r="C582" s="1"/>
      <c r="D582" s="1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</row>
    <row r="583" spans="3:254" customFormat="1" x14ac:dyDescent="0.25">
      <c r="C583" s="1"/>
      <c r="D583" s="1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</row>
    <row r="584" spans="3:254" customFormat="1" x14ac:dyDescent="0.25">
      <c r="C584" s="1"/>
      <c r="D584" s="1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</row>
    <row r="585" spans="3:254" customFormat="1" x14ac:dyDescent="0.25">
      <c r="C585" s="1"/>
      <c r="D585" s="1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</row>
    <row r="586" spans="3:254" customFormat="1" x14ac:dyDescent="0.25">
      <c r="C586" s="1"/>
      <c r="D586" s="1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</row>
    <row r="587" spans="3:254" customFormat="1" x14ac:dyDescent="0.25">
      <c r="C587" s="1"/>
      <c r="D587" s="1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</row>
    <row r="588" spans="3:254" customFormat="1" x14ac:dyDescent="0.25">
      <c r="C588" s="1"/>
      <c r="D588" s="1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</row>
    <row r="589" spans="3:254" customFormat="1" x14ac:dyDescent="0.25">
      <c r="C589" s="1"/>
      <c r="D589" s="1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</row>
    <row r="590" spans="3:254" customFormat="1" x14ac:dyDescent="0.25">
      <c r="C590" s="1"/>
      <c r="D590" s="1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</row>
    <row r="591" spans="3:254" customFormat="1" x14ac:dyDescent="0.25">
      <c r="C591" s="1"/>
      <c r="D591" s="1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</row>
    <row r="592" spans="3:254" customFormat="1" x14ac:dyDescent="0.25">
      <c r="C592" s="1"/>
      <c r="D592" s="1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</row>
    <row r="593" spans="3:254" customFormat="1" x14ac:dyDescent="0.25">
      <c r="C593" s="1"/>
      <c r="D593" s="1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</row>
    <row r="594" spans="3:254" customFormat="1" x14ac:dyDescent="0.25">
      <c r="C594" s="1"/>
      <c r="D594" s="1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</row>
    <row r="595" spans="3:254" customFormat="1" x14ac:dyDescent="0.25">
      <c r="C595" s="1"/>
      <c r="D595" s="1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</row>
    <row r="596" spans="3:254" customFormat="1" x14ac:dyDescent="0.25">
      <c r="C596" s="1"/>
      <c r="D596" s="1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</row>
    <row r="597" spans="3:254" customFormat="1" x14ac:dyDescent="0.25">
      <c r="C597" s="1"/>
      <c r="D597" s="1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</row>
    <row r="598" spans="3:254" customFormat="1" x14ac:dyDescent="0.25">
      <c r="C598" s="1"/>
      <c r="D598" s="1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</row>
    <row r="599" spans="3:254" customFormat="1" x14ac:dyDescent="0.25">
      <c r="C599" s="1"/>
      <c r="D599" s="1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</row>
    <row r="600" spans="3:254" customFormat="1" x14ac:dyDescent="0.25">
      <c r="C600" s="1"/>
      <c r="D600" s="1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</row>
    <row r="601" spans="3:254" customFormat="1" x14ac:dyDescent="0.25">
      <c r="C601" s="1"/>
      <c r="D601" s="1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</row>
    <row r="602" spans="3:254" customFormat="1" x14ac:dyDescent="0.25">
      <c r="C602" s="1"/>
      <c r="D602" s="1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</row>
    <row r="603" spans="3:254" customFormat="1" x14ac:dyDescent="0.25">
      <c r="C603" s="1"/>
      <c r="D603" s="1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</row>
    <row r="604" spans="3:254" customFormat="1" x14ac:dyDescent="0.25">
      <c r="C604" s="1"/>
      <c r="D604" s="1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</row>
    <row r="605" spans="3:254" customFormat="1" x14ac:dyDescent="0.25">
      <c r="C605" s="1"/>
      <c r="D605" s="1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</row>
    <row r="606" spans="3:254" customFormat="1" x14ac:dyDescent="0.25">
      <c r="C606" s="1"/>
      <c r="D606" s="1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</row>
    <row r="607" spans="3:254" customFormat="1" x14ac:dyDescent="0.25">
      <c r="C607" s="1"/>
      <c r="D607" s="1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</row>
    <row r="608" spans="3:254" customFormat="1" x14ac:dyDescent="0.25">
      <c r="C608" s="1"/>
      <c r="D608" s="1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</row>
    <row r="609" spans="3:254" customFormat="1" x14ac:dyDescent="0.25">
      <c r="C609" s="1"/>
      <c r="D609" s="1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</row>
    <row r="610" spans="3:254" customFormat="1" x14ac:dyDescent="0.25">
      <c r="C610" s="1"/>
      <c r="D610" s="1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</row>
    <row r="611" spans="3:254" customFormat="1" x14ac:dyDescent="0.25">
      <c r="C611" s="1"/>
      <c r="D611" s="1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</row>
    <row r="612" spans="3:254" customFormat="1" x14ac:dyDescent="0.25">
      <c r="C612" s="1"/>
      <c r="D612" s="1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</row>
    <row r="613" spans="3:254" customFormat="1" x14ac:dyDescent="0.25">
      <c r="C613" s="1"/>
      <c r="D613" s="1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</row>
    <row r="614" spans="3:254" customFormat="1" x14ac:dyDescent="0.25">
      <c r="C614" s="1"/>
      <c r="D614" s="1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</row>
    <row r="615" spans="3:254" customFormat="1" x14ac:dyDescent="0.25">
      <c r="C615" s="1"/>
      <c r="D615" s="1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</row>
    <row r="616" spans="3:254" customFormat="1" x14ac:dyDescent="0.25">
      <c r="C616" s="1"/>
      <c r="D616" s="1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</row>
    <row r="617" spans="3:254" customFormat="1" x14ac:dyDescent="0.25">
      <c r="C617" s="1"/>
      <c r="D617" s="1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</row>
    <row r="618" spans="3:254" customFormat="1" x14ac:dyDescent="0.25">
      <c r="C618" s="1"/>
      <c r="D618" s="1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</row>
    <row r="619" spans="3:254" customFormat="1" x14ac:dyDescent="0.25">
      <c r="C619" s="1"/>
      <c r="D619" s="1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</row>
    <row r="620" spans="3:254" customFormat="1" x14ac:dyDescent="0.25">
      <c r="C620" s="1"/>
      <c r="D620" s="1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</row>
    <row r="621" spans="3:254" customFormat="1" x14ac:dyDescent="0.25">
      <c r="C621" s="1"/>
      <c r="D621" s="1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</row>
    <row r="622" spans="3:254" customFormat="1" x14ac:dyDescent="0.25">
      <c r="C622" s="1"/>
      <c r="D622" s="1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</row>
    <row r="623" spans="3:254" customFormat="1" x14ac:dyDescent="0.25">
      <c r="C623" s="1"/>
      <c r="D623" s="1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</row>
    <row r="624" spans="3:254" customFormat="1" x14ac:dyDescent="0.25">
      <c r="C624" s="1"/>
      <c r="D624" s="1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</row>
    <row r="625" spans="3:254" customFormat="1" x14ac:dyDescent="0.25">
      <c r="C625" s="1"/>
      <c r="D625" s="1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</row>
    <row r="626" spans="3:254" customFormat="1" x14ac:dyDescent="0.25">
      <c r="C626" s="1"/>
      <c r="D626" s="1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</row>
    <row r="627" spans="3:254" customFormat="1" x14ac:dyDescent="0.25">
      <c r="C627" s="1"/>
      <c r="D627" s="1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</row>
    <row r="628" spans="3:254" customFormat="1" x14ac:dyDescent="0.25">
      <c r="C628" s="1"/>
      <c r="D628" s="1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</row>
    <row r="629" spans="3:254" customFormat="1" x14ac:dyDescent="0.25">
      <c r="C629" s="1"/>
      <c r="D629" s="1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</row>
    <row r="630" spans="3:254" customFormat="1" x14ac:dyDescent="0.25">
      <c r="C630" s="1"/>
      <c r="D630" s="1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</row>
    <row r="631" spans="3:254" customFormat="1" x14ac:dyDescent="0.25">
      <c r="C631" s="1"/>
      <c r="D631" s="1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</row>
    <row r="632" spans="3:254" customFormat="1" x14ac:dyDescent="0.25">
      <c r="C632" s="1"/>
      <c r="D632" s="1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</row>
    <row r="633" spans="3:254" customFormat="1" x14ac:dyDescent="0.25">
      <c r="C633" s="1"/>
      <c r="D633" s="1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</row>
    <row r="634" spans="3:254" customFormat="1" x14ac:dyDescent="0.25">
      <c r="C634" s="1"/>
      <c r="D634" s="1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</row>
    <row r="635" spans="3:254" customFormat="1" x14ac:dyDescent="0.25">
      <c r="C635" s="1"/>
      <c r="D635" s="1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</row>
    <row r="636" spans="3:254" customFormat="1" x14ac:dyDescent="0.25">
      <c r="C636" s="1"/>
      <c r="D636" s="1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</row>
    <row r="637" spans="3:254" customFormat="1" x14ac:dyDescent="0.25">
      <c r="C637" s="1"/>
      <c r="D637" s="1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</row>
    <row r="638" spans="3:254" customFormat="1" x14ac:dyDescent="0.25">
      <c r="C638" s="1"/>
      <c r="D638" s="1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</row>
    <row r="639" spans="3:254" customFormat="1" x14ac:dyDescent="0.25">
      <c r="C639" s="1"/>
      <c r="D639" s="1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</row>
    <row r="640" spans="3:254" customFormat="1" x14ac:dyDescent="0.25">
      <c r="C640" s="1"/>
      <c r="D640" s="1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</row>
    <row r="641" spans="3:254" customFormat="1" x14ac:dyDescent="0.25">
      <c r="C641" s="1"/>
      <c r="D641" s="1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</row>
    <row r="642" spans="3:254" customFormat="1" x14ac:dyDescent="0.25">
      <c r="C642" s="1"/>
      <c r="D642" s="1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</row>
    <row r="643" spans="3:254" customFormat="1" x14ac:dyDescent="0.25">
      <c r="C643" s="1"/>
      <c r="D643" s="1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</row>
    <row r="644" spans="3:254" customFormat="1" x14ac:dyDescent="0.25">
      <c r="C644" s="1"/>
      <c r="D644" s="1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</row>
    <row r="645" spans="3:254" customFormat="1" x14ac:dyDescent="0.25">
      <c r="C645" s="1"/>
      <c r="D645" s="1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</row>
    <row r="646" spans="3:254" customFormat="1" x14ac:dyDescent="0.25">
      <c r="C646" s="1"/>
      <c r="D646" s="1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</row>
    <row r="647" spans="3:254" customFormat="1" x14ac:dyDescent="0.25">
      <c r="C647" s="1"/>
      <c r="D647" s="1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</row>
    <row r="648" spans="3:254" customFormat="1" x14ac:dyDescent="0.25">
      <c r="C648" s="1"/>
      <c r="D648" s="1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</row>
    <row r="649" spans="3:254" customFormat="1" x14ac:dyDescent="0.25">
      <c r="C649" s="1"/>
      <c r="D649" s="1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</row>
    <row r="650" spans="3:254" customFormat="1" x14ac:dyDescent="0.25">
      <c r="C650" s="1"/>
      <c r="D650" s="1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</row>
  </sheetData>
  <mergeCells count="1">
    <mergeCell ref="A2:A3"/>
  </mergeCells>
  <dataValidations count="1">
    <dataValidation type="whole" operator="greaterThan" allowBlank="1" showInputMessage="1" showErrorMessage="1" errorTitle="Внимание !" error="Должно быть целое число !" sqref="C4:D4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8"/>
  <sheetViews>
    <sheetView topLeftCell="A43" zoomScale="90" zoomScaleNormal="90" workbookViewId="0">
      <selection activeCell="A96" sqref="A96:IV96"/>
    </sheetView>
  </sheetViews>
  <sheetFormatPr defaultRowHeight="15" x14ac:dyDescent="0.25"/>
  <cols>
    <col min="1" max="1" width="28.85546875" customWidth="1"/>
    <col min="2" max="2" width="29.42578125" style="36" customWidth="1"/>
    <col min="3" max="3" width="31.85546875" style="36" customWidth="1"/>
    <col min="4" max="4" width="31.140625" style="36" customWidth="1"/>
  </cols>
  <sheetData>
    <row r="2" spans="1:4" ht="15.75" customHeight="1" x14ac:dyDescent="0.25">
      <c r="A2" s="38" t="s">
        <v>101</v>
      </c>
      <c r="B2" s="21" t="s">
        <v>99</v>
      </c>
      <c r="C2" s="31">
        <v>7010</v>
      </c>
      <c r="D2" s="31">
        <v>7011</v>
      </c>
    </row>
    <row r="3" spans="1:4" ht="60.75" thickBot="1" x14ac:dyDescent="0.3">
      <c r="A3" s="39"/>
      <c r="B3" s="21" t="s">
        <v>102</v>
      </c>
      <c r="C3" s="3" t="s">
        <v>0</v>
      </c>
      <c r="D3" s="3" t="s">
        <v>1</v>
      </c>
    </row>
    <row r="4" spans="1:4" ht="15.75" thickBot="1" x14ac:dyDescent="0.3">
      <c r="A4" s="32" t="s">
        <v>4</v>
      </c>
      <c r="B4" s="40">
        <v>30936</v>
      </c>
      <c r="C4" s="40">
        <v>111126</v>
      </c>
      <c r="D4" s="40">
        <v>1217938</v>
      </c>
    </row>
    <row r="5" spans="1:4" ht="15.75" thickBot="1" x14ac:dyDescent="0.3">
      <c r="A5" s="32" t="s">
        <v>5</v>
      </c>
      <c r="B5" s="40">
        <v>6123</v>
      </c>
      <c r="C5" s="40">
        <v>54440</v>
      </c>
      <c r="D5" s="40">
        <v>376016</v>
      </c>
    </row>
    <row r="6" spans="1:4" ht="15.75" thickBot="1" x14ac:dyDescent="0.3">
      <c r="A6" s="33" t="s">
        <v>6</v>
      </c>
      <c r="B6" s="41">
        <v>196</v>
      </c>
      <c r="C6" s="41">
        <v>346</v>
      </c>
      <c r="D6" s="41">
        <v>0</v>
      </c>
    </row>
    <row r="7" spans="1:4" ht="15.75" thickBot="1" x14ac:dyDescent="0.3">
      <c r="A7" s="33" t="s">
        <v>7</v>
      </c>
      <c r="B7" s="41">
        <v>289</v>
      </c>
      <c r="C7" s="41">
        <v>658</v>
      </c>
      <c r="D7" s="41">
        <v>8219</v>
      </c>
    </row>
    <row r="8" spans="1:4" ht="15.75" thickBot="1" x14ac:dyDescent="0.3">
      <c r="A8" s="33" t="s">
        <v>8</v>
      </c>
      <c r="B8" s="41">
        <v>129</v>
      </c>
      <c r="C8" s="41">
        <v>706</v>
      </c>
      <c r="D8" s="41">
        <v>20421</v>
      </c>
    </row>
    <row r="9" spans="1:4" ht="15.75" thickBot="1" x14ac:dyDescent="0.3">
      <c r="A9" s="33" t="s">
        <v>9</v>
      </c>
      <c r="B9" s="41">
        <v>481</v>
      </c>
      <c r="C9" s="41">
        <v>4119</v>
      </c>
      <c r="D9" s="41">
        <v>1646</v>
      </c>
    </row>
    <row r="10" spans="1:4" ht="15.75" thickBot="1" x14ac:dyDescent="0.3">
      <c r="A10" s="33" t="s">
        <v>10</v>
      </c>
      <c r="B10" s="41">
        <v>251</v>
      </c>
      <c r="C10" s="41">
        <v>255</v>
      </c>
      <c r="D10" s="41">
        <v>24200</v>
      </c>
    </row>
    <row r="11" spans="1:4" ht="15.75" thickBot="1" x14ac:dyDescent="0.3">
      <c r="A11" s="33" t="s">
        <v>11</v>
      </c>
      <c r="B11" s="41">
        <v>131</v>
      </c>
      <c r="C11" s="41">
        <v>2137</v>
      </c>
      <c r="D11" s="41">
        <v>19592</v>
      </c>
    </row>
    <row r="12" spans="1:4" ht="15.75" thickBot="1" x14ac:dyDescent="0.3">
      <c r="A12" s="33" t="s">
        <v>12</v>
      </c>
      <c r="B12" s="41">
        <v>34</v>
      </c>
      <c r="C12" s="41">
        <v>76</v>
      </c>
      <c r="D12" s="41">
        <v>3229</v>
      </c>
    </row>
    <row r="13" spans="1:4" ht="15.75" thickBot="1" x14ac:dyDescent="0.3">
      <c r="A13" s="33" t="s">
        <v>13</v>
      </c>
      <c r="B13" s="41">
        <v>254</v>
      </c>
      <c r="C13" s="41">
        <v>10343</v>
      </c>
      <c r="D13" s="41">
        <v>18895</v>
      </c>
    </row>
    <row r="14" spans="1:4" ht="15.75" thickBot="1" x14ac:dyDescent="0.3">
      <c r="A14" s="33" t="s">
        <v>14</v>
      </c>
      <c r="B14" s="41">
        <v>91</v>
      </c>
      <c r="C14" s="41">
        <v>34</v>
      </c>
      <c r="D14" s="41">
        <v>8562</v>
      </c>
    </row>
    <row r="15" spans="1:4" ht="15.75" thickBot="1" x14ac:dyDescent="0.3">
      <c r="A15" s="33" t="s">
        <v>15</v>
      </c>
      <c r="B15" s="41">
        <v>2019</v>
      </c>
      <c r="C15" s="41">
        <v>7713</v>
      </c>
      <c r="D15" s="41">
        <v>96815</v>
      </c>
    </row>
    <row r="16" spans="1:4" ht="15.75" thickBot="1" x14ac:dyDescent="0.3">
      <c r="A16" s="33" t="s">
        <v>16</v>
      </c>
      <c r="B16" s="41">
        <v>23</v>
      </c>
      <c r="C16" s="41">
        <v>995</v>
      </c>
      <c r="D16" s="41">
        <v>899</v>
      </c>
    </row>
    <row r="17" spans="1:4" ht="15.75" thickBot="1" x14ac:dyDescent="0.3">
      <c r="A17" s="33" t="s">
        <v>17</v>
      </c>
      <c r="B17" s="41">
        <v>264</v>
      </c>
      <c r="C17" s="41">
        <v>153</v>
      </c>
      <c r="D17" s="41">
        <v>14883</v>
      </c>
    </row>
    <row r="18" spans="1:4" ht="15.75" thickBot="1" x14ac:dyDescent="0.3">
      <c r="A18" s="33" t="s">
        <v>18</v>
      </c>
      <c r="B18" s="41">
        <v>89</v>
      </c>
      <c r="C18" s="41">
        <v>93</v>
      </c>
      <c r="D18" s="41">
        <v>3833</v>
      </c>
    </row>
    <row r="19" spans="1:4" ht="15.75" thickBot="1" x14ac:dyDescent="0.3">
      <c r="A19" s="33" t="s">
        <v>19</v>
      </c>
      <c r="B19" s="41">
        <v>166</v>
      </c>
      <c r="C19" s="41">
        <v>49</v>
      </c>
      <c r="D19" s="41">
        <v>0</v>
      </c>
    </row>
    <row r="20" spans="1:4" ht="15.75" thickBot="1" x14ac:dyDescent="0.3">
      <c r="A20" s="33" t="s">
        <v>20</v>
      </c>
      <c r="B20" s="41">
        <v>93</v>
      </c>
      <c r="C20" s="41">
        <v>24251</v>
      </c>
      <c r="D20" s="41">
        <v>12118</v>
      </c>
    </row>
    <row r="21" spans="1:4" ht="15.75" thickBot="1" x14ac:dyDescent="0.3">
      <c r="A21" s="33" t="s">
        <v>21</v>
      </c>
      <c r="B21" s="41">
        <v>661</v>
      </c>
      <c r="C21" s="41">
        <v>827</v>
      </c>
      <c r="D21" s="41">
        <v>63794</v>
      </c>
    </row>
    <row r="22" spans="1:4" ht="15.75" thickBot="1" x14ac:dyDescent="0.3">
      <c r="A22" s="33" t="s">
        <v>22</v>
      </c>
      <c r="B22" s="41">
        <v>134</v>
      </c>
      <c r="C22" s="41">
        <v>303</v>
      </c>
      <c r="D22" s="41">
        <v>32582</v>
      </c>
    </row>
    <row r="23" spans="1:4" ht="15.75" thickBot="1" x14ac:dyDescent="0.3">
      <c r="A23" s="33" t="s">
        <v>23</v>
      </c>
      <c r="B23" s="41">
        <v>818</v>
      </c>
      <c r="C23" s="41">
        <v>1382</v>
      </c>
      <c r="D23" s="41">
        <v>46328</v>
      </c>
    </row>
    <row r="24" spans="1:4" ht="21.75" thickBot="1" x14ac:dyDescent="0.3">
      <c r="A24" s="32" t="s">
        <v>24</v>
      </c>
      <c r="B24" s="40">
        <v>3226</v>
      </c>
      <c r="C24" s="40">
        <v>14530</v>
      </c>
      <c r="D24" s="40">
        <v>159780</v>
      </c>
    </row>
    <row r="25" spans="1:4" ht="15.75" thickBot="1" x14ac:dyDescent="0.3">
      <c r="A25" s="33" t="s">
        <v>25</v>
      </c>
      <c r="B25" s="41">
        <v>33</v>
      </c>
      <c r="C25" s="41">
        <v>151</v>
      </c>
      <c r="D25" s="41">
        <v>4726</v>
      </c>
    </row>
    <row r="26" spans="1:4" ht="15.75" thickBot="1" x14ac:dyDescent="0.3">
      <c r="A26" s="33" t="s">
        <v>26</v>
      </c>
      <c r="B26" s="41">
        <v>191</v>
      </c>
      <c r="C26" s="41">
        <v>829</v>
      </c>
      <c r="D26" s="41">
        <v>14474</v>
      </c>
    </row>
    <row r="27" spans="1:4" ht="15.75" thickBot="1" x14ac:dyDescent="0.3">
      <c r="A27" s="33" t="s">
        <v>27</v>
      </c>
      <c r="B27" s="41">
        <v>176</v>
      </c>
      <c r="C27" s="41">
        <v>370</v>
      </c>
      <c r="D27" s="41">
        <v>2400</v>
      </c>
    </row>
    <row r="28" spans="1:4" ht="15.75" thickBot="1" x14ac:dyDescent="0.3">
      <c r="A28" s="33" t="s">
        <v>103</v>
      </c>
      <c r="B28" s="41">
        <v>2</v>
      </c>
      <c r="C28" s="41"/>
      <c r="D28" s="41"/>
    </row>
    <row r="29" spans="1:4" ht="15.75" thickBot="1" x14ac:dyDescent="0.3">
      <c r="A29" s="33" t="s">
        <v>28</v>
      </c>
      <c r="B29" s="41">
        <v>220</v>
      </c>
      <c r="C29" s="41">
        <v>325</v>
      </c>
      <c r="D29" s="41">
        <v>2553</v>
      </c>
    </row>
    <row r="30" spans="1:4" ht="15.75" thickBot="1" x14ac:dyDescent="0.3">
      <c r="A30" s="33" t="s">
        <v>29</v>
      </c>
      <c r="B30" s="41">
        <v>25</v>
      </c>
      <c r="C30" s="41">
        <v>425</v>
      </c>
      <c r="D30" s="41">
        <v>3256</v>
      </c>
    </row>
    <row r="31" spans="1:4" ht="15.75" thickBot="1" x14ac:dyDescent="0.3">
      <c r="A31" s="33" t="s">
        <v>30</v>
      </c>
      <c r="B31" s="41">
        <v>257</v>
      </c>
      <c r="C31" s="41">
        <v>2670</v>
      </c>
      <c r="D31" s="41">
        <v>9027</v>
      </c>
    </row>
    <row r="32" spans="1:4" ht="15.75" thickBot="1" x14ac:dyDescent="0.3">
      <c r="A32" s="33" t="s">
        <v>31</v>
      </c>
      <c r="B32" s="41">
        <v>138</v>
      </c>
      <c r="C32" s="41">
        <v>211</v>
      </c>
      <c r="D32" s="41">
        <v>9202</v>
      </c>
    </row>
    <row r="33" spans="1:4" ht="15.75" thickBot="1" x14ac:dyDescent="0.3">
      <c r="A33" s="33" t="s">
        <v>32</v>
      </c>
      <c r="B33" s="41">
        <v>50</v>
      </c>
      <c r="C33" s="41">
        <v>847</v>
      </c>
      <c r="D33" s="41">
        <v>5796</v>
      </c>
    </row>
    <row r="34" spans="1:4" ht="15.75" thickBot="1" x14ac:dyDescent="0.3">
      <c r="A34" s="33" t="s">
        <v>33</v>
      </c>
      <c r="B34" s="41">
        <v>92</v>
      </c>
      <c r="C34" s="41">
        <v>1145</v>
      </c>
      <c r="D34" s="41">
        <v>1820</v>
      </c>
    </row>
    <row r="35" spans="1:4" ht="15.75" thickBot="1" x14ac:dyDescent="0.3">
      <c r="A35" s="33" t="s">
        <v>34</v>
      </c>
      <c r="B35" s="41">
        <v>2042</v>
      </c>
      <c r="C35" s="41">
        <v>7557</v>
      </c>
      <c r="D35" s="41">
        <v>106526</v>
      </c>
    </row>
    <row r="36" spans="1:4" ht="15.75" thickBot="1" x14ac:dyDescent="0.3">
      <c r="A36" s="32" t="s">
        <v>36</v>
      </c>
      <c r="B36" s="40">
        <v>5483</v>
      </c>
      <c r="C36" s="40">
        <v>8331</v>
      </c>
      <c r="D36" s="40">
        <v>85546</v>
      </c>
    </row>
    <row r="37" spans="1:4" ht="15.75" thickBot="1" x14ac:dyDescent="0.3">
      <c r="A37" s="33" t="s">
        <v>37</v>
      </c>
      <c r="B37" s="41">
        <v>14</v>
      </c>
      <c r="C37" s="41">
        <v>191</v>
      </c>
      <c r="D37" s="41">
        <v>71</v>
      </c>
    </row>
    <row r="38" spans="1:4" ht="15.75" thickBot="1" x14ac:dyDescent="0.3">
      <c r="A38" s="33" t="s">
        <v>38</v>
      </c>
      <c r="B38" s="41">
        <v>15</v>
      </c>
      <c r="C38" s="41">
        <v>55</v>
      </c>
      <c r="D38" s="41">
        <v>1855</v>
      </c>
    </row>
    <row r="39" spans="1:4" ht="15.75" thickBot="1" x14ac:dyDescent="0.3">
      <c r="A39" s="33" t="s">
        <v>39</v>
      </c>
      <c r="B39" s="41">
        <v>4757</v>
      </c>
      <c r="C39" s="41">
        <v>2176</v>
      </c>
      <c r="D39" s="41">
        <v>3486</v>
      </c>
    </row>
    <row r="40" spans="1:4" ht="15.75" thickBot="1" x14ac:dyDescent="0.3">
      <c r="A40" s="33" t="s">
        <v>40</v>
      </c>
      <c r="B40" s="41">
        <v>143</v>
      </c>
      <c r="C40" s="41">
        <v>81</v>
      </c>
      <c r="D40" s="41">
        <v>7342</v>
      </c>
    </row>
    <row r="41" spans="1:4" ht="15.75" thickBot="1" x14ac:dyDescent="0.3">
      <c r="A41" s="33" t="s">
        <v>41</v>
      </c>
      <c r="B41" s="41">
        <v>232</v>
      </c>
      <c r="C41" s="41">
        <v>321</v>
      </c>
      <c r="D41" s="41">
        <v>21786</v>
      </c>
    </row>
    <row r="42" spans="1:4" ht="15.75" thickBot="1" x14ac:dyDescent="0.3">
      <c r="A42" s="33" t="s">
        <v>42</v>
      </c>
      <c r="B42" s="41">
        <v>248</v>
      </c>
      <c r="C42" s="41">
        <v>4556</v>
      </c>
      <c r="D42" s="41">
        <v>30531</v>
      </c>
    </row>
    <row r="43" spans="1:4" ht="21.75" thickBot="1" x14ac:dyDescent="0.3">
      <c r="A43" s="32" t="s">
        <v>43</v>
      </c>
      <c r="B43" s="40">
        <v>785</v>
      </c>
      <c r="C43" s="40">
        <v>2107</v>
      </c>
      <c r="D43" s="40">
        <v>70962</v>
      </c>
    </row>
    <row r="44" spans="1:4" ht="15.75" thickBot="1" x14ac:dyDescent="0.3">
      <c r="A44" s="33" t="s">
        <v>44</v>
      </c>
      <c r="B44" s="41">
        <v>239</v>
      </c>
      <c r="C44" s="41">
        <v>754</v>
      </c>
      <c r="D44" s="41">
        <v>4612</v>
      </c>
    </row>
    <row r="45" spans="1:4" ht="15.75" thickBot="1" x14ac:dyDescent="0.3">
      <c r="A45" s="33" t="s">
        <v>45</v>
      </c>
      <c r="B45" s="41">
        <v>116</v>
      </c>
      <c r="C45" s="41">
        <v>0</v>
      </c>
      <c r="D45" s="41">
        <v>21956</v>
      </c>
    </row>
    <row r="46" spans="1:4" ht="15.75" thickBot="1" x14ac:dyDescent="0.3">
      <c r="A46" s="33" t="s">
        <v>46</v>
      </c>
      <c r="B46" s="41">
        <v>59</v>
      </c>
      <c r="C46" s="41">
        <v>26</v>
      </c>
      <c r="D46" s="41">
        <v>108</v>
      </c>
    </row>
    <row r="47" spans="1:4" ht="15.75" thickBot="1" x14ac:dyDescent="0.3">
      <c r="A47" s="33" t="s">
        <v>47</v>
      </c>
      <c r="B47" s="41">
        <v>17</v>
      </c>
      <c r="C47" s="41"/>
      <c r="D47" s="41"/>
    </row>
    <row r="48" spans="1:4" ht="21.75" thickBot="1" x14ac:dyDescent="0.3">
      <c r="A48" s="33" t="s">
        <v>104</v>
      </c>
      <c r="B48" s="41">
        <v>35</v>
      </c>
      <c r="C48" s="41">
        <v>40</v>
      </c>
      <c r="D48" s="41">
        <v>3028</v>
      </c>
    </row>
    <row r="49" spans="1:4" ht="15.75" thickBot="1" x14ac:dyDescent="0.3">
      <c r="A49" s="33" t="s">
        <v>49</v>
      </c>
      <c r="B49" s="41">
        <v>14</v>
      </c>
      <c r="C49" s="41">
        <v>53</v>
      </c>
      <c r="D49" s="41">
        <v>14878</v>
      </c>
    </row>
    <row r="50" spans="1:4" ht="15.75" thickBot="1" x14ac:dyDescent="0.3">
      <c r="A50" s="33" t="s">
        <v>50</v>
      </c>
      <c r="B50" s="41">
        <v>305</v>
      </c>
      <c r="C50" s="41">
        <v>1234</v>
      </c>
      <c r="D50" s="41">
        <v>26380</v>
      </c>
    </row>
    <row r="51" spans="1:4" ht="15.75" thickBot="1" x14ac:dyDescent="0.3">
      <c r="A51" s="32" t="s">
        <v>51</v>
      </c>
      <c r="B51" s="40">
        <v>8891</v>
      </c>
      <c r="C51" s="40">
        <v>9478</v>
      </c>
      <c r="D51" s="40">
        <v>206417</v>
      </c>
    </row>
    <row r="52" spans="1:4" ht="15.75" thickBot="1" x14ac:dyDescent="0.3">
      <c r="A52" s="33" t="s">
        <v>52</v>
      </c>
      <c r="B52" s="41">
        <v>490</v>
      </c>
      <c r="C52" s="41">
        <v>778</v>
      </c>
      <c r="D52" s="41">
        <v>15851</v>
      </c>
    </row>
    <row r="53" spans="1:4" ht="15.75" thickBot="1" x14ac:dyDescent="0.3">
      <c r="A53" s="33" t="s">
        <v>53</v>
      </c>
      <c r="B53" s="41">
        <v>207</v>
      </c>
      <c r="C53" s="41">
        <v>64</v>
      </c>
      <c r="D53" s="41">
        <v>5042</v>
      </c>
    </row>
    <row r="54" spans="1:4" ht="15.75" thickBot="1" x14ac:dyDescent="0.3">
      <c r="A54" s="33" t="s">
        <v>54</v>
      </c>
      <c r="B54" s="41">
        <v>152</v>
      </c>
      <c r="C54" s="41">
        <v>17</v>
      </c>
      <c r="D54" s="41">
        <v>312</v>
      </c>
    </row>
    <row r="55" spans="1:4" ht="15.75" thickBot="1" x14ac:dyDescent="0.3">
      <c r="A55" s="33" t="s">
        <v>55</v>
      </c>
      <c r="B55" s="41">
        <v>1020</v>
      </c>
      <c r="C55" s="41">
        <v>1056</v>
      </c>
      <c r="D55" s="41">
        <v>65980</v>
      </c>
    </row>
    <row r="56" spans="1:4" ht="15.75" thickBot="1" x14ac:dyDescent="0.3">
      <c r="A56" s="33" t="s">
        <v>56</v>
      </c>
      <c r="B56" s="41">
        <v>525</v>
      </c>
      <c r="C56" s="41">
        <v>169</v>
      </c>
      <c r="D56" s="41">
        <v>8063</v>
      </c>
    </row>
    <row r="57" spans="1:4" ht="15.75" thickBot="1" x14ac:dyDescent="0.3">
      <c r="A57" s="33" t="s">
        <v>57</v>
      </c>
      <c r="B57" s="41">
        <v>413</v>
      </c>
      <c r="C57" s="41">
        <v>168</v>
      </c>
      <c r="D57" s="41">
        <v>4702</v>
      </c>
    </row>
    <row r="58" spans="1:4" ht="15.75" thickBot="1" x14ac:dyDescent="0.3">
      <c r="A58" s="33" t="s">
        <v>62</v>
      </c>
      <c r="B58" s="41">
        <v>437</v>
      </c>
      <c r="C58" s="41">
        <v>871</v>
      </c>
      <c r="D58" s="41">
        <v>30064</v>
      </c>
    </row>
    <row r="59" spans="1:4" ht="15.75" thickBot="1" x14ac:dyDescent="0.3">
      <c r="A59" s="33" t="s">
        <v>58</v>
      </c>
      <c r="B59" s="41">
        <v>424</v>
      </c>
      <c r="C59" s="41">
        <v>814</v>
      </c>
      <c r="D59" s="41">
        <v>1147</v>
      </c>
    </row>
    <row r="60" spans="1:4" ht="15.75" thickBot="1" x14ac:dyDescent="0.3">
      <c r="A60" s="33" t="s">
        <v>59</v>
      </c>
      <c r="B60" s="41">
        <v>613</v>
      </c>
      <c r="C60" s="41">
        <v>331</v>
      </c>
      <c r="D60" s="41">
        <v>11975</v>
      </c>
    </row>
    <row r="61" spans="1:4" ht="15.75" thickBot="1" x14ac:dyDescent="0.3">
      <c r="A61" s="33" t="s">
        <v>60</v>
      </c>
      <c r="B61" s="41">
        <v>2591</v>
      </c>
      <c r="C61" s="41">
        <v>732</v>
      </c>
      <c r="D61" s="41">
        <v>16498</v>
      </c>
    </row>
    <row r="62" spans="1:4" ht="15.75" thickBot="1" x14ac:dyDescent="0.3">
      <c r="A62" s="33" t="s">
        <v>61</v>
      </c>
      <c r="B62" s="41">
        <v>788</v>
      </c>
      <c r="C62" s="41">
        <v>2793</v>
      </c>
      <c r="D62" s="41">
        <v>6113</v>
      </c>
    </row>
    <row r="63" spans="1:4" ht="15.75" thickBot="1" x14ac:dyDescent="0.3">
      <c r="A63" s="33" t="s">
        <v>63</v>
      </c>
      <c r="B63" s="41">
        <v>377</v>
      </c>
      <c r="C63" s="41">
        <v>1115</v>
      </c>
      <c r="D63" s="41">
        <v>37351</v>
      </c>
    </row>
    <row r="64" spans="1:4" ht="15.75" thickBot="1" x14ac:dyDescent="0.3">
      <c r="A64" s="33" t="s">
        <v>64</v>
      </c>
      <c r="B64" s="41">
        <v>681</v>
      </c>
      <c r="C64" s="41">
        <v>442</v>
      </c>
      <c r="D64" s="41">
        <v>866</v>
      </c>
    </row>
    <row r="65" spans="1:4" ht="15.75" thickBot="1" x14ac:dyDescent="0.3">
      <c r="A65" s="33" t="s">
        <v>65</v>
      </c>
      <c r="B65" s="41">
        <v>173</v>
      </c>
      <c r="C65" s="41">
        <v>128</v>
      </c>
      <c r="D65" s="41">
        <v>2453</v>
      </c>
    </row>
    <row r="66" spans="1:4" ht="15.75" thickBot="1" x14ac:dyDescent="0.3">
      <c r="A66" s="32" t="s">
        <v>66</v>
      </c>
      <c r="B66" s="40">
        <v>3141</v>
      </c>
      <c r="C66" s="40">
        <v>13800</v>
      </c>
      <c r="D66" s="40">
        <v>101131</v>
      </c>
    </row>
    <row r="67" spans="1:4" ht="15.75" thickBot="1" x14ac:dyDescent="0.3">
      <c r="A67" s="33" t="s">
        <v>67</v>
      </c>
      <c r="B67" s="41">
        <v>829</v>
      </c>
      <c r="C67" s="41">
        <v>0</v>
      </c>
      <c r="D67" s="41">
        <v>11057</v>
      </c>
    </row>
    <row r="68" spans="1:4" ht="15.75" thickBot="1" x14ac:dyDescent="0.3">
      <c r="A68" s="33" t="s">
        <v>68</v>
      </c>
      <c r="B68" s="41">
        <v>969</v>
      </c>
      <c r="C68" s="41">
        <v>3379</v>
      </c>
      <c r="D68" s="41">
        <v>27661</v>
      </c>
    </row>
    <row r="69" spans="1:4" ht="15.75" thickBot="1" x14ac:dyDescent="0.3">
      <c r="A69" s="33" t="s">
        <v>69</v>
      </c>
      <c r="B69" s="41">
        <v>606</v>
      </c>
      <c r="C69" s="41">
        <v>885</v>
      </c>
      <c r="D69" s="41">
        <v>0</v>
      </c>
    </row>
    <row r="70" spans="1:4" ht="21.75" thickBot="1" x14ac:dyDescent="0.3">
      <c r="A70" s="33" t="s">
        <v>105</v>
      </c>
      <c r="B70" s="41">
        <v>64</v>
      </c>
      <c r="C70" s="41">
        <v>88</v>
      </c>
      <c r="D70" s="41">
        <v>34979</v>
      </c>
    </row>
    <row r="71" spans="1:4" ht="15.75" thickBot="1" x14ac:dyDescent="0.3">
      <c r="A71" s="33" t="s">
        <v>106</v>
      </c>
      <c r="B71" s="41">
        <v>28</v>
      </c>
      <c r="C71" s="41">
        <v>7285</v>
      </c>
      <c r="D71" s="41">
        <v>4511</v>
      </c>
    </row>
    <row r="72" spans="1:4" ht="15.75" thickBot="1" x14ac:dyDescent="0.3">
      <c r="A72" s="33" t="s">
        <v>70</v>
      </c>
      <c r="B72" s="41">
        <v>645</v>
      </c>
      <c r="C72" s="41">
        <v>2163</v>
      </c>
      <c r="D72" s="41">
        <v>22923</v>
      </c>
    </row>
    <row r="73" spans="1:4" ht="15.75" thickBot="1" x14ac:dyDescent="0.3">
      <c r="A73" s="32" t="s">
        <v>73</v>
      </c>
      <c r="B73" s="40">
        <v>2399</v>
      </c>
      <c r="C73" s="40">
        <v>7265</v>
      </c>
      <c r="D73" s="40">
        <v>163842</v>
      </c>
    </row>
    <row r="74" spans="1:4" ht="15.75" thickBot="1" x14ac:dyDescent="0.3">
      <c r="A74" s="33" t="s">
        <v>75</v>
      </c>
      <c r="B74" s="41">
        <v>2</v>
      </c>
      <c r="C74" s="41">
        <v>127</v>
      </c>
      <c r="D74" s="41">
        <v>13386</v>
      </c>
    </row>
    <row r="75" spans="1:4" ht="15.75" thickBot="1" x14ac:dyDescent="0.3">
      <c r="A75" s="33" t="s">
        <v>74</v>
      </c>
      <c r="B75" s="41">
        <v>266</v>
      </c>
      <c r="C75" s="41">
        <v>238</v>
      </c>
      <c r="D75" s="41">
        <v>1920</v>
      </c>
    </row>
    <row r="76" spans="1:4" ht="15.75" thickBot="1" x14ac:dyDescent="0.3">
      <c r="A76" s="33" t="s">
        <v>76</v>
      </c>
      <c r="B76" s="41">
        <v>1</v>
      </c>
      <c r="C76" s="41">
        <v>1</v>
      </c>
      <c r="D76" s="41">
        <v>6549</v>
      </c>
    </row>
    <row r="77" spans="1:4" ht="15.75" thickBot="1" x14ac:dyDescent="0.3">
      <c r="A77" s="33" t="s">
        <v>77</v>
      </c>
      <c r="B77" s="41">
        <v>159</v>
      </c>
      <c r="C77" s="41">
        <v>171</v>
      </c>
      <c r="D77" s="41">
        <v>6826</v>
      </c>
    </row>
    <row r="78" spans="1:4" ht="15.75" thickBot="1" x14ac:dyDescent="0.3">
      <c r="A78" s="33" t="s">
        <v>78</v>
      </c>
      <c r="B78" s="41">
        <v>352</v>
      </c>
      <c r="C78" s="41">
        <v>230</v>
      </c>
      <c r="D78" s="41">
        <v>8947</v>
      </c>
    </row>
    <row r="79" spans="1:4" ht="15.75" thickBot="1" x14ac:dyDescent="0.3">
      <c r="A79" s="33" t="s">
        <v>85</v>
      </c>
      <c r="B79" s="41">
        <v>131</v>
      </c>
      <c r="C79" s="41">
        <v>663</v>
      </c>
      <c r="D79" s="41">
        <v>13213</v>
      </c>
    </row>
    <row r="80" spans="1:4" ht="15.75" thickBot="1" x14ac:dyDescent="0.3">
      <c r="A80" s="33" t="s">
        <v>79</v>
      </c>
      <c r="B80" s="41">
        <v>378</v>
      </c>
      <c r="C80" s="41">
        <v>994</v>
      </c>
      <c r="D80" s="41">
        <v>21025</v>
      </c>
    </row>
    <row r="81" spans="1:4" ht="15.75" thickBot="1" x14ac:dyDescent="0.3">
      <c r="A81" s="33" t="s">
        <v>80</v>
      </c>
      <c r="B81" s="41">
        <v>392</v>
      </c>
      <c r="C81" s="41">
        <v>1796</v>
      </c>
      <c r="D81" s="41">
        <v>15426</v>
      </c>
    </row>
    <row r="82" spans="1:4" ht="15.75" thickBot="1" x14ac:dyDescent="0.3">
      <c r="A82" s="33" t="s">
        <v>81</v>
      </c>
      <c r="B82" s="41">
        <v>114</v>
      </c>
      <c r="C82" s="41">
        <v>86</v>
      </c>
      <c r="D82" s="41">
        <v>33042</v>
      </c>
    </row>
    <row r="83" spans="1:4" ht="15.75" thickBot="1" x14ac:dyDescent="0.3">
      <c r="A83" s="33" t="s">
        <v>82</v>
      </c>
      <c r="B83" s="41">
        <v>313</v>
      </c>
      <c r="C83" s="41">
        <v>1394</v>
      </c>
      <c r="D83" s="41">
        <v>16573</v>
      </c>
    </row>
    <row r="84" spans="1:4" ht="15.75" thickBot="1" x14ac:dyDescent="0.3">
      <c r="A84" s="33" t="s">
        <v>83</v>
      </c>
      <c r="B84" s="41">
        <v>221</v>
      </c>
      <c r="C84" s="41">
        <v>1366</v>
      </c>
      <c r="D84" s="41">
        <v>21658</v>
      </c>
    </row>
    <row r="85" spans="1:4" ht="15.75" thickBot="1" x14ac:dyDescent="0.3">
      <c r="A85" s="33" t="s">
        <v>84</v>
      </c>
      <c r="B85" s="41">
        <v>70</v>
      </c>
      <c r="C85" s="41">
        <v>199</v>
      </c>
      <c r="D85" s="41">
        <v>5277</v>
      </c>
    </row>
    <row r="86" spans="1:4" ht="21.75" thickBot="1" x14ac:dyDescent="0.3">
      <c r="A86" s="32" t="s">
        <v>86</v>
      </c>
      <c r="B86" s="40">
        <v>980</v>
      </c>
      <c r="C86" s="40">
        <v>1175</v>
      </c>
      <c r="D86" s="40">
        <v>54244</v>
      </c>
    </row>
    <row r="87" spans="1:4" ht="15.75" thickBot="1" x14ac:dyDescent="0.3">
      <c r="A87" s="33" t="s">
        <v>87</v>
      </c>
      <c r="B87" s="41">
        <v>621</v>
      </c>
      <c r="C87" s="41">
        <v>0</v>
      </c>
      <c r="D87" s="41">
        <v>514</v>
      </c>
    </row>
    <row r="88" spans="1:4" ht="15.75" thickBot="1" x14ac:dyDescent="0.3">
      <c r="A88" s="34" t="s">
        <v>89</v>
      </c>
      <c r="B88" s="41">
        <v>107</v>
      </c>
      <c r="C88" s="41">
        <v>14</v>
      </c>
      <c r="D88" s="41">
        <v>404</v>
      </c>
    </row>
    <row r="89" spans="1:4" ht="15.75" thickBot="1" x14ac:dyDescent="0.3">
      <c r="A89" s="34" t="s">
        <v>91</v>
      </c>
      <c r="B89" s="41">
        <v>49</v>
      </c>
      <c r="C89" s="41"/>
      <c r="D89" s="41">
        <v>37788</v>
      </c>
    </row>
    <row r="90" spans="1:4" ht="15.75" thickBot="1" x14ac:dyDescent="0.3">
      <c r="A90" s="34" t="s">
        <v>88</v>
      </c>
      <c r="B90" s="41">
        <v>113</v>
      </c>
      <c r="C90" s="41">
        <v>554</v>
      </c>
      <c r="D90" s="41">
        <v>5508</v>
      </c>
    </row>
    <row r="91" spans="1:4" ht="15.75" thickBot="1" x14ac:dyDescent="0.3">
      <c r="A91" s="34" t="s">
        <v>90</v>
      </c>
      <c r="B91" s="41">
        <v>55</v>
      </c>
      <c r="C91" s="41">
        <v>160</v>
      </c>
      <c r="D91" s="41">
        <v>7301</v>
      </c>
    </row>
    <row r="92" spans="1:4" ht="15.75" thickBot="1" x14ac:dyDescent="0.3">
      <c r="A92" s="34" t="s">
        <v>92</v>
      </c>
      <c r="B92" s="41">
        <v>3</v>
      </c>
      <c r="C92" s="41">
        <v>10</v>
      </c>
      <c r="D92" s="41">
        <v>483</v>
      </c>
    </row>
    <row r="93" spans="1:4" ht="15.75" thickBot="1" x14ac:dyDescent="0.3">
      <c r="A93" s="34" t="s">
        <v>93</v>
      </c>
      <c r="B93" s="41">
        <v>26</v>
      </c>
      <c r="C93" s="41">
        <v>406</v>
      </c>
      <c r="D93" s="41">
        <v>1662</v>
      </c>
    </row>
    <row r="94" spans="1:4" ht="15.75" thickBot="1" x14ac:dyDescent="0.3">
      <c r="A94" s="34" t="s">
        <v>94</v>
      </c>
      <c r="B94" s="41">
        <v>4</v>
      </c>
      <c r="C94" s="41">
        <v>30</v>
      </c>
      <c r="D94" s="41">
        <v>525</v>
      </c>
    </row>
    <row r="95" spans="1:4" ht="15.75" thickBot="1" x14ac:dyDescent="0.3">
      <c r="A95" s="34" t="s">
        <v>107</v>
      </c>
      <c r="B95" s="41">
        <v>2</v>
      </c>
      <c r="C95" s="41">
        <v>1</v>
      </c>
      <c r="D95" s="41">
        <v>59</v>
      </c>
    </row>
    <row r="96" spans="1:4" ht="15.75" thickBot="1" x14ac:dyDescent="0.3">
      <c r="A96" s="35" t="s">
        <v>96</v>
      </c>
      <c r="B96" s="42">
        <v>74</v>
      </c>
      <c r="C96" s="42">
        <v>951</v>
      </c>
      <c r="D96" s="42">
        <v>20475</v>
      </c>
    </row>
    <row r="97" spans="1:4" ht="15.75" thickBot="1" x14ac:dyDescent="0.3">
      <c r="A97" s="34" t="s">
        <v>97</v>
      </c>
      <c r="B97" s="41">
        <v>6</v>
      </c>
      <c r="C97" s="41">
        <v>941</v>
      </c>
      <c r="D97" s="41">
        <v>17780</v>
      </c>
    </row>
    <row r="98" spans="1:4" ht="15.75" thickBot="1" x14ac:dyDescent="0.3">
      <c r="A98" s="34" t="s">
        <v>108</v>
      </c>
      <c r="B98" s="41">
        <v>68</v>
      </c>
      <c r="C98" s="41">
        <v>10</v>
      </c>
      <c r="D98" s="41">
        <v>2695</v>
      </c>
    </row>
  </sheetData>
  <mergeCells count="1"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8"/>
  <sheetViews>
    <sheetView topLeftCell="A52" zoomScale="90" zoomScaleNormal="90" workbookViewId="0">
      <selection activeCell="A103" sqref="A103"/>
    </sheetView>
  </sheetViews>
  <sheetFormatPr defaultRowHeight="15" x14ac:dyDescent="0.25"/>
  <cols>
    <col min="1" max="1" width="26.42578125" style="44" customWidth="1"/>
    <col min="2" max="2" width="22.85546875" style="45" customWidth="1"/>
    <col min="3" max="3" width="27.42578125" style="36" customWidth="1"/>
    <col min="4" max="4" width="33.7109375" style="36" customWidth="1"/>
  </cols>
  <sheetData>
    <row r="2" spans="1:4" ht="15.75" x14ac:dyDescent="0.25">
      <c r="A2" s="38" t="s">
        <v>101</v>
      </c>
      <c r="B2" s="21" t="s">
        <v>99</v>
      </c>
      <c r="C2" s="31">
        <v>7010</v>
      </c>
      <c r="D2" s="31">
        <v>7011</v>
      </c>
    </row>
    <row r="3" spans="1:4" ht="72" thickBot="1" x14ac:dyDescent="0.3">
      <c r="A3" s="39"/>
      <c r="B3" s="21" t="s">
        <v>102</v>
      </c>
      <c r="C3" s="3" t="s">
        <v>0</v>
      </c>
      <c r="D3" s="3" t="s">
        <v>1</v>
      </c>
    </row>
    <row r="4" spans="1:4" ht="15.75" thickBot="1" x14ac:dyDescent="0.3">
      <c r="A4" s="46" t="s">
        <v>4</v>
      </c>
      <c r="B4" s="40">
        <v>29082</v>
      </c>
      <c r="C4" s="40">
        <v>79096</v>
      </c>
      <c r="D4" s="40">
        <v>1194416</v>
      </c>
    </row>
    <row r="5" spans="1:4" ht="21.75" thickBot="1" x14ac:dyDescent="0.3">
      <c r="A5" s="46" t="s">
        <v>5</v>
      </c>
      <c r="B5" s="40">
        <v>7715</v>
      </c>
      <c r="C5" s="40">
        <v>32666</v>
      </c>
      <c r="D5" s="40">
        <v>340772</v>
      </c>
    </row>
    <row r="6" spans="1:4" ht="15.75" thickBot="1" x14ac:dyDescent="0.3">
      <c r="A6" s="47" t="s">
        <v>6</v>
      </c>
      <c r="B6" s="41">
        <v>301</v>
      </c>
      <c r="C6" s="41">
        <v>182</v>
      </c>
      <c r="D6" s="41">
        <v>0</v>
      </c>
    </row>
    <row r="7" spans="1:4" ht="15.75" thickBot="1" x14ac:dyDescent="0.3">
      <c r="A7" s="47" t="s">
        <v>7</v>
      </c>
      <c r="B7" s="41">
        <v>379</v>
      </c>
      <c r="C7" s="41">
        <v>140</v>
      </c>
      <c r="D7" s="41">
        <v>950</v>
      </c>
    </row>
    <row r="8" spans="1:4" ht="15.75" thickBot="1" x14ac:dyDescent="0.3">
      <c r="A8" s="47" t="s">
        <v>8</v>
      </c>
      <c r="B8" s="41">
        <v>218</v>
      </c>
      <c r="C8" s="41">
        <v>302</v>
      </c>
      <c r="D8" s="41">
        <v>15432</v>
      </c>
    </row>
    <row r="9" spans="1:4" ht="15.75" thickBot="1" x14ac:dyDescent="0.3">
      <c r="A9" s="47" t="s">
        <v>9</v>
      </c>
      <c r="B9" s="41">
        <v>0</v>
      </c>
      <c r="C9" s="41">
        <v>730</v>
      </c>
      <c r="D9" s="41">
        <v>1631</v>
      </c>
    </row>
    <row r="10" spans="1:4" ht="15.75" thickBot="1" x14ac:dyDescent="0.3">
      <c r="A10" s="47" t="s">
        <v>10</v>
      </c>
      <c r="B10" s="41">
        <v>204</v>
      </c>
      <c r="C10" s="41">
        <v>180</v>
      </c>
      <c r="D10" s="41">
        <v>18412</v>
      </c>
    </row>
    <row r="11" spans="1:4" ht="15.75" thickBot="1" x14ac:dyDescent="0.3">
      <c r="A11" s="47" t="s">
        <v>11</v>
      </c>
      <c r="B11" s="41">
        <v>166</v>
      </c>
      <c r="C11" s="41">
        <v>892</v>
      </c>
      <c r="D11" s="41">
        <v>1510</v>
      </c>
    </row>
    <row r="12" spans="1:4" ht="15.75" thickBot="1" x14ac:dyDescent="0.3">
      <c r="A12" s="47" t="s">
        <v>12</v>
      </c>
      <c r="B12" s="41">
        <v>47</v>
      </c>
      <c r="C12" s="41">
        <v>10970</v>
      </c>
      <c r="D12" s="41">
        <v>96624</v>
      </c>
    </row>
    <row r="13" spans="1:4" ht="15.75" thickBot="1" x14ac:dyDescent="0.3">
      <c r="A13" s="47" t="s">
        <v>13</v>
      </c>
      <c r="B13" s="41">
        <v>194</v>
      </c>
      <c r="C13" s="41">
        <v>1338</v>
      </c>
      <c r="D13" s="41">
        <v>7346</v>
      </c>
    </row>
    <row r="14" spans="1:4" ht="15.75" thickBot="1" x14ac:dyDescent="0.3">
      <c r="A14" s="47" t="s">
        <v>14</v>
      </c>
      <c r="B14" s="41">
        <v>113</v>
      </c>
      <c r="C14" s="41">
        <v>20</v>
      </c>
      <c r="D14" s="41">
        <v>7382</v>
      </c>
    </row>
    <row r="15" spans="1:4" ht="15.75" thickBot="1" x14ac:dyDescent="0.3">
      <c r="A15" s="47" t="s">
        <v>15</v>
      </c>
      <c r="B15" s="41">
        <v>3023</v>
      </c>
      <c r="C15" s="41">
        <v>2351</v>
      </c>
      <c r="D15" s="41">
        <v>83609</v>
      </c>
    </row>
    <row r="16" spans="1:4" ht="15.75" thickBot="1" x14ac:dyDescent="0.3">
      <c r="A16" s="47" t="s">
        <v>16</v>
      </c>
      <c r="B16" s="41">
        <v>42</v>
      </c>
      <c r="C16" s="41">
        <v>982</v>
      </c>
      <c r="D16" s="41">
        <v>562</v>
      </c>
    </row>
    <row r="17" spans="1:4" ht="15.75" thickBot="1" x14ac:dyDescent="0.3">
      <c r="A17" s="47" t="s">
        <v>17</v>
      </c>
      <c r="B17" s="41">
        <v>211</v>
      </c>
      <c r="C17" s="41">
        <v>54</v>
      </c>
      <c r="D17" s="41">
        <v>25880</v>
      </c>
    </row>
    <row r="18" spans="1:4" ht="15.75" thickBot="1" x14ac:dyDescent="0.3">
      <c r="A18" s="47" t="s">
        <v>18</v>
      </c>
      <c r="B18" s="41">
        <v>75</v>
      </c>
      <c r="C18" s="41">
        <v>250</v>
      </c>
      <c r="D18" s="41">
        <v>2148</v>
      </c>
    </row>
    <row r="19" spans="1:4" ht="15.75" thickBot="1" x14ac:dyDescent="0.3">
      <c r="A19" s="47" t="s">
        <v>19</v>
      </c>
      <c r="B19" s="41">
        <v>168</v>
      </c>
      <c r="C19" s="41">
        <v>442</v>
      </c>
      <c r="D19" s="41">
        <v>0</v>
      </c>
    </row>
    <row r="20" spans="1:4" ht="15.75" thickBot="1" x14ac:dyDescent="0.3">
      <c r="A20" s="47" t="s">
        <v>20</v>
      </c>
      <c r="B20" s="41">
        <v>80</v>
      </c>
      <c r="C20" s="41">
        <v>11691</v>
      </c>
      <c r="D20" s="41">
        <v>12316</v>
      </c>
    </row>
    <row r="21" spans="1:4" ht="15.75" thickBot="1" x14ac:dyDescent="0.3">
      <c r="A21" s="47" t="s">
        <v>21</v>
      </c>
      <c r="B21" s="41">
        <v>775</v>
      </c>
      <c r="C21" s="41">
        <v>941</v>
      </c>
      <c r="D21" s="41">
        <v>33136</v>
      </c>
    </row>
    <row r="22" spans="1:4" ht="15.75" thickBot="1" x14ac:dyDescent="0.3">
      <c r="A22" s="47" t="s">
        <v>22</v>
      </c>
      <c r="B22" s="41">
        <v>121</v>
      </c>
      <c r="C22" s="41">
        <v>450</v>
      </c>
      <c r="D22" s="41">
        <v>33834</v>
      </c>
    </row>
    <row r="23" spans="1:4" ht="15.75" thickBot="1" x14ac:dyDescent="0.3">
      <c r="A23" s="47" t="s">
        <v>23</v>
      </c>
      <c r="B23" s="41">
        <v>1598</v>
      </c>
      <c r="C23" s="41">
        <v>751</v>
      </c>
      <c r="D23" s="41">
        <v>0</v>
      </c>
    </row>
    <row r="24" spans="1:4" ht="21.75" thickBot="1" x14ac:dyDescent="0.3">
      <c r="A24" s="46" t="s">
        <v>24</v>
      </c>
      <c r="B24" s="40">
        <v>2261</v>
      </c>
      <c r="C24" s="40">
        <v>8089</v>
      </c>
      <c r="D24" s="40">
        <v>180446</v>
      </c>
    </row>
    <row r="25" spans="1:4" ht="15.75" thickBot="1" x14ac:dyDescent="0.3">
      <c r="A25" s="47" t="s">
        <v>25</v>
      </c>
      <c r="B25" s="41">
        <v>58</v>
      </c>
      <c r="C25" s="41">
        <v>686</v>
      </c>
      <c r="D25" s="41">
        <v>5950</v>
      </c>
    </row>
    <row r="26" spans="1:4" ht="15.75" thickBot="1" x14ac:dyDescent="0.3">
      <c r="A26" s="47" t="s">
        <v>26</v>
      </c>
      <c r="B26" s="41">
        <v>39</v>
      </c>
      <c r="C26" s="41">
        <v>480</v>
      </c>
      <c r="D26" s="41">
        <v>12091</v>
      </c>
    </row>
    <row r="27" spans="1:4" ht="15.75" thickBot="1" x14ac:dyDescent="0.3">
      <c r="A27" s="47" t="s">
        <v>27</v>
      </c>
      <c r="B27" s="41">
        <v>185</v>
      </c>
      <c r="C27" s="41">
        <v>462</v>
      </c>
      <c r="D27" s="41">
        <v>1097</v>
      </c>
    </row>
    <row r="28" spans="1:4" ht="15.75" thickBot="1" x14ac:dyDescent="0.3">
      <c r="A28" s="47" t="s">
        <v>103</v>
      </c>
      <c r="B28" s="41"/>
      <c r="C28" s="41">
        <v>0</v>
      </c>
      <c r="D28" s="41">
        <v>0</v>
      </c>
    </row>
    <row r="29" spans="1:4" ht="15.75" thickBot="1" x14ac:dyDescent="0.3">
      <c r="A29" s="47" t="s">
        <v>28</v>
      </c>
      <c r="B29" s="41">
        <v>140</v>
      </c>
      <c r="C29" s="41">
        <v>81</v>
      </c>
      <c r="D29" s="41">
        <v>6132</v>
      </c>
    </row>
    <row r="30" spans="1:4" ht="15.75" thickBot="1" x14ac:dyDescent="0.3">
      <c r="A30" s="47" t="s">
        <v>29</v>
      </c>
      <c r="B30" s="41">
        <v>27</v>
      </c>
      <c r="C30" s="41">
        <v>485</v>
      </c>
      <c r="D30" s="41">
        <v>9341</v>
      </c>
    </row>
    <row r="31" spans="1:4" ht="15.75" thickBot="1" x14ac:dyDescent="0.3">
      <c r="A31" s="47" t="s">
        <v>30</v>
      </c>
      <c r="B31" s="41">
        <v>360</v>
      </c>
      <c r="C31" s="41">
        <v>1591</v>
      </c>
      <c r="D31" s="41">
        <v>9898</v>
      </c>
    </row>
    <row r="32" spans="1:4" ht="15.75" thickBot="1" x14ac:dyDescent="0.3">
      <c r="A32" s="47" t="s">
        <v>31</v>
      </c>
      <c r="B32" s="41">
        <v>65</v>
      </c>
      <c r="C32" s="41">
        <v>228</v>
      </c>
      <c r="D32" s="41">
        <v>4769</v>
      </c>
    </row>
    <row r="33" spans="1:4" ht="15.75" thickBot="1" x14ac:dyDescent="0.3">
      <c r="A33" s="47" t="s">
        <v>32</v>
      </c>
      <c r="B33" s="41">
        <v>52</v>
      </c>
      <c r="C33" s="41">
        <v>205</v>
      </c>
      <c r="D33" s="41">
        <v>7682</v>
      </c>
    </row>
    <row r="34" spans="1:4" ht="15.75" thickBot="1" x14ac:dyDescent="0.3">
      <c r="A34" s="47" t="s">
        <v>33</v>
      </c>
      <c r="B34" s="41">
        <v>56</v>
      </c>
      <c r="C34" s="41">
        <v>561</v>
      </c>
      <c r="D34" s="41">
        <v>2418</v>
      </c>
    </row>
    <row r="35" spans="1:4" ht="15.75" thickBot="1" x14ac:dyDescent="0.3">
      <c r="A35" s="47" t="s">
        <v>34</v>
      </c>
      <c r="B35" s="41">
        <v>1279</v>
      </c>
      <c r="C35" s="41">
        <v>3310</v>
      </c>
      <c r="D35" s="41">
        <v>121068</v>
      </c>
    </row>
    <row r="36" spans="1:4" ht="15.75" thickBot="1" x14ac:dyDescent="0.3">
      <c r="A36" s="46" t="s">
        <v>36</v>
      </c>
      <c r="B36" s="40">
        <v>3242</v>
      </c>
      <c r="C36" s="40">
        <v>9625</v>
      </c>
      <c r="D36" s="40">
        <v>113115</v>
      </c>
    </row>
    <row r="37" spans="1:4" ht="15.75" thickBot="1" x14ac:dyDescent="0.3">
      <c r="A37" s="47" t="s">
        <v>37</v>
      </c>
      <c r="B37" s="41">
        <v>67</v>
      </c>
      <c r="C37" s="41">
        <v>0</v>
      </c>
      <c r="D37" s="41">
        <v>192</v>
      </c>
    </row>
    <row r="38" spans="1:4" ht="15.75" thickBot="1" x14ac:dyDescent="0.3">
      <c r="A38" s="33" t="s">
        <v>38</v>
      </c>
      <c r="B38" s="41">
        <v>50</v>
      </c>
      <c r="C38" s="41">
        <v>38</v>
      </c>
      <c r="D38" s="41">
        <v>4311</v>
      </c>
    </row>
    <row r="39" spans="1:4" ht="15.75" thickBot="1" x14ac:dyDescent="0.3">
      <c r="A39" s="33" t="s">
        <v>39</v>
      </c>
      <c r="B39" s="41">
        <v>2311</v>
      </c>
      <c r="C39" s="41">
        <v>2069</v>
      </c>
      <c r="D39" s="41">
        <v>50874</v>
      </c>
    </row>
    <row r="40" spans="1:4" ht="15.75" thickBot="1" x14ac:dyDescent="0.3">
      <c r="A40" s="33" t="s">
        <v>40</v>
      </c>
      <c r="B40" s="41">
        <v>163</v>
      </c>
      <c r="C40" s="41">
        <v>13</v>
      </c>
      <c r="D40" s="41">
        <v>6829</v>
      </c>
    </row>
    <row r="41" spans="1:4" ht="15.75" thickBot="1" x14ac:dyDescent="0.3">
      <c r="A41" s="33" t="s">
        <v>41</v>
      </c>
      <c r="B41" s="41">
        <v>365</v>
      </c>
      <c r="C41" s="41">
        <v>178</v>
      </c>
      <c r="D41" s="41">
        <v>20382</v>
      </c>
    </row>
    <row r="42" spans="1:4" ht="15.75" thickBot="1" x14ac:dyDescent="0.3">
      <c r="A42" s="33" t="s">
        <v>42</v>
      </c>
      <c r="B42" s="41">
        <v>286</v>
      </c>
      <c r="C42" s="41">
        <v>7327</v>
      </c>
      <c r="D42" s="41">
        <v>30527</v>
      </c>
    </row>
    <row r="43" spans="1:4" ht="21.75" thickBot="1" x14ac:dyDescent="0.3">
      <c r="A43" s="32" t="s">
        <v>43</v>
      </c>
      <c r="B43" s="40">
        <v>1239</v>
      </c>
      <c r="C43" s="40">
        <v>1347</v>
      </c>
      <c r="D43" s="40">
        <v>48433</v>
      </c>
    </row>
    <row r="44" spans="1:4" ht="15.75" thickBot="1" x14ac:dyDescent="0.3">
      <c r="A44" s="33" t="s">
        <v>44</v>
      </c>
      <c r="B44" s="41">
        <v>551</v>
      </c>
      <c r="C44" s="41">
        <v>76</v>
      </c>
      <c r="D44" s="41">
        <v>1915</v>
      </c>
    </row>
    <row r="45" spans="1:4" ht="15.75" thickBot="1" x14ac:dyDescent="0.3">
      <c r="A45" s="33" t="s">
        <v>45</v>
      </c>
      <c r="B45" s="41">
        <v>117</v>
      </c>
      <c r="C45" s="41">
        <v>0</v>
      </c>
      <c r="D45" s="41">
        <v>1398</v>
      </c>
    </row>
    <row r="46" spans="1:4" ht="21.75" thickBot="1" x14ac:dyDescent="0.3">
      <c r="A46" s="33" t="s">
        <v>46</v>
      </c>
      <c r="B46" s="41">
        <v>72</v>
      </c>
      <c r="C46" s="41">
        <v>32</v>
      </c>
      <c r="D46" s="41">
        <v>70</v>
      </c>
    </row>
    <row r="47" spans="1:4" ht="21.75" thickBot="1" x14ac:dyDescent="0.3">
      <c r="A47" s="33" t="s">
        <v>47</v>
      </c>
      <c r="B47" s="41">
        <v>20</v>
      </c>
      <c r="C47" s="41"/>
      <c r="D47" s="41"/>
    </row>
    <row r="48" spans="1:4" ht="21.75" thickBot="1" x14ac:dyDescent="0.3">
      <c r="A48" s="33" t="s">
        <v>104</v>
      </c>
      <c r="B48" s="41">
        <v>37</v>
      </c>
      <c r="C48" s="41">
        <v>32</v>
      </c>
      <c r="D48" s="41">
        <v>1824</v>
      </c>
    </row>
    <row r="49" spans="1:4" ht="15.75" thickBot="1" x14ac:dyDescent="0.3">
      <c r="A49" s="33" t="s">
        <v>49</v>
      </c>
      <c r="B49" s="41">
        <v>26</v>
      </c>
      <c r="C49" s="41">
        <v>1</v>
      </c>
      <c r="D49" s="41">
        <v>3773</v>
      </c>
    </row>
    <row r="50" spans="1:4" ht="15.75" thickBot="1" x14ac:dyDescent="0.3">
      <c r="A50" s="33" t="s">
        <v>50</v>
      </c>
      <c r="B50" s="41">
        <v>416</v>
      </c>
      <c r="C50" s="41">
        <v>1206</v>
      </c>
      <c r="D50" s="41">
        <v>39453</v>
      </c>
    </row>
    <row r="51" spans="1:4" ht="15.75" thickBot="1" x14ac:dyDescent="0.3">
      <c r="A51" s="32" t="s">
        <v>51</v>
      </c>
      <c r="B51" s="40">
        <v>8497</v>
      </c>
      <c r="C51" s="40">
        <v>12067</v>
      </c>
      <c r="D51" s="40">
        <v>210285</v>
      </c>
    </row>
    <row r="52" spans="1:4" ht="15.75" thickBot="1" x14ac:dyDescent="0.3">
      <c r="A52" s="33" t="s">
        <v>52</v>
      </c>
      <c r="B52" s="41">
        <v>386</v>
      </c>
      <c r="C52" s="41">
        <v>917</v>
      </c>
      <c r="D52" s="41">
        <v>9481</v>
      </c>
    </row>
    <row r="53" spans="1:4" ht="15.75" thickBot="1" x14ac:dyDescent="0.3">
      <c r="A53" s="33" t="s">
        <v>53</v>
      </c>
      <c r="B53" s="41">
        <v>210</v>
      </c>
      <c r="C53" s="41">
        <v>30</v>
      </c>
      <c r="D53" s="41">
        <v>4372</v>
      </c>
    </row>
    <row r="54" spans="1:4" ht="15.75" thickBot="1" x14ac:dyDescent="0.3">
      <c r="A54" s="33" t="s">
        <v>54</v>
      </c>
      <c r="B54" s="41">
        <v>252</v>
      </c>
      <c r="C54" s="41">
        <v>15</v>
      </c>
      <c r="D54" s="41">
        <v>352</v>
      </c>
    </row>
    <row r="55" spans="1:4" ht="15.75" thickBot="1" x14ac:dyDescent="0.3">
      <c r="A55" s="33" t="s">
        <v>55</v>
      </c>
      <c r="B55" s="41">
        <v>1611</v>
      </c>
      <c r="C55" s="41">
        <v>2401</v>
      </c>
      <c r="D55" s="41">
        <v>24640</v>
      </c>
    </row>
    <row r="56" spans="1:4" ht="15.75" thickBot="1" x14ac:dyDescent="0.3">
      <c r="A56" s="33" t="s">
        <v>56</v>
      </c>
      <c r="B56" s="41">
        <v>447</v>
      </c>
      <c r="C56" s="41">
        <v>63</v>
      </c>
      <c r="D56" s="41">
        <v>9213</v>
      </c>
    </row>
    <row r="57" spans="1:4" ht="15.75" thickBot="1" x14ac:dyDescent="0.3">
      <c r="A57" s="33" t="s">
        <v>57</v>
      </c>
      <c r="B57" s="41">
        <v>484</v>
      </c>
      <c r="C57" s="41">
        <v>0</v>
      </c>
      <c r="D57" s="41">
        <v>7394</v>
      </c>
    </row>
    <row r="58" spans="1:4" ht="15.75" thickBot="1" x14ac:dyDescent="0.3">
      <c r="A58" s="33" t="s">
        <v>62</v>
      </c>
      <c r="B58" s="41">
        <v>656</v>
      </c>
      <c r="C58" s="41">
        <v>5227</v>
      </c>
      <c r="D58" s="41">
        <v>74006</v>
      </c>
    </row>
    <row r="59" spans="1:4" ht="15.75" thickBot="1" x14ac:dyDescent="0.3">
      <c r="A59" s="33" t="s">
        <v>58</v>
      </c>
      <c r="B59" s="41">
        <v>441</v>
      </c>
      <c r="C59" s="41">
        <v>609</v>
      </c>
      <c r="D59" s="41">
        <v>1317</v>
      </c>
    </row>
    <row r="60" spans="1:4" ht="15.75" thickBot="1" x14ac:dyDescent="0.3">
      <c r="A60" s="33" t="s">
        <v>59</v>
      </c>
      <c r="B60" s="41">
        <v>1122</v>
      </c>
      <c r="C60" s="41">
        <v>297</v>
      </c>
      <c r="D60" s="41">
        <v>9351</v>
      </c>
    </row>
    <row r="61" spans="1:4" ht="15.75" thickBot="1" x14ac:dyDescent="0.3">
      <c r="A61" s="33" t="s">
        <v>60</v>
      </c>
      <c r="B61" s="41">
        <v>600</v>
      </c>
      <c r="C61" s="41">
        <v>494</v>
      </c>
      <c r="D61" s="41">
        <v>20261</v>
      </c>
    </row>
    <row r="62" spans="1:4" ht="15.75" thickBot="1" x14ac:dyDescent="0.3">
      <c r="A62" s="33" t="s">
        <v>61</v>
      </c>
      <c r="B62" s="41">
        <v>606</v>
      </c>
      <c r="C62" s="41">
        <v>95</v>
      </c>
      <c r="D62" s="41">
        <v>1431</v>
      </c>
    </row>
    <row r="63" spans="1:4" ht="15.75" thickBot="1" x14ac:dyDescent="0.3">
      <c r="A63" s="33" t="s">
        <v>63</v>
      </c>
      <c r="B63" s="41">
        <v>414</v>
      </c>
      <c r="C63" s="41">
        <v>1283</v>
      </c>
      <c r="D63" s="41">
        <v>37351</v>
      </c>
    </row>
    <row r="64" spans="1:4" ht="15.75" thickBot="1" x14ac:dyDescent="0.3">
      <c r="A64" s="33" t="s">
        <v>64</v>
      </c>
      <c r="B64" s="41">
        <v>625</v>
      </c>
      <c r="C64" s="41">
        <v>606</v>
      </c>
      <c r="D64" s="41">
        <v>9130</v>
      </c>
    </row>
    <row r="65" spans="1:4" ht="15.75" thickBot="1" x14ac:dyDescent="0.3">
      <c r="A65" s="33" t="s">
        <v>65</v>
      </c>
      <c r="B65" s="41">
        <v>643</v>
      </c>
      <c r="C65" s="41">
        <v>30</v>
      </c>
      <c r="D65" s="41">
        <v>1986</v>
      </c>
    </row>
    <row r="66" spans="1:4" ht="15.75" thickBot="1" x14ac:dyDescent="0.3">
      <c r="A66" s="32" t="s">
        <v>66</v>
      </c>
      <c r="B66" s="40">
        <v>2998</v>
      </c>
      <c r="C66" s="40">
        <v>8342</v>
      </c>
      <c r="D66" s="40">
        <v>88523</v>
      </c>
    </row>
    <row r="67" spans="1:4" ht="15.75" thickBot="1" x14ac:dyDescent="0.3">
      <c r="A67" s="33" t="s">
        <v>67</v>
      </c>
      <c r="B67" s="41">
        <v>266</v>
      </c>
      <c r="C67" s="41">
        <v>0</v>
      </c>
      <c r="D67" s="41">
        <v>18007</v>
      </c>
    </row>
    <row r="68" spans="1:4" ht="15.75" thickBot="1" x14ac:dyDescent="0.3">
      <c r="A68" s="33" t="s">
        <v>68</v>
      </c>
      <c r="B68" s="41">
        <v>1090</v>
      </c>
      <c r="C68" s="41">
        <v>4032</v>
      </c>
      <c r="D68" s="41">
        <v>1968</v>
      </c>
    </row>
    <row r="69" spans="1:4" ht="15.75" thickBot="1" x14ac:dyDescent="0.3">
      <c r="A69" s="33" t="s">
        <v>69</v>
      </c>
      <c r="B69" s="41">
        <v>943</v>
      </c>
      <c r="C69" s="41">
        <v>360</v>
      </c>
      <c r="D69" s="41">
        <v>0</v>
      </c>
    </row>
    <row r="70" spans="1:4" ht="21.75" thickBot="1" x14ac:dyDescent="0.3">
      <c r="A70" s="33" t="s">
        <v>105</v>
      </c>
      <c r="B70" s="41">
        <v>86</v>
      </c>
      <c r="C70" s="41">
        <v>37</v>
      </c>
      <c r="D70" s="41">
        <v>40661</v>
      </c>
    </row>
    <row r="71" spans="1:4" ht="21.75" thickBot="1" x14ac:dyDescent="0.3">
      <c r="A71" s="33" t="s">
        <v>106</v>
      </c>
      <c r="B71" s="41">
        <v>82</v>
      </c>
      <c r="C71" s="41">
        <v>608</v>
      </c>
      <c r="D71" s="41">
        <v>6269</v>
      </c>
    </row>
    <row r="72" spans="1:4" ht="15.75" thickBot="1" x14ac:dyDescent="0.3">
      <c r="A72" s="33" t="s">
        <v>70</v>
      </c>
      <c r="B72" s="41">
        <v>531</v>
      </c>
      <c r="C72" s="41">
        <v>3305</v>
      </c>
      <c r="D72" s="41">
        <v>21618</v>
      </c>
    </row>
    <row r="73" spans="1:4" ht="15.75" thickBot="1" x14ac:dyDescent="0.3">
      <c r="A73" s="32" t="s">
        <v>73</v>
      </c>
      <c r="B73" s="40">
        <v>2474</v>
      </c>
      <c r="C73" s="40">
        <v>5615</v>
      </c>
      <c r="D73" s="40">
        <v>172117</v>
      </c>
    </row>
    <row r="74" spans="1:4" ht="15.75" thickBot="1" x14ac:dyDescent="0.3">
      <c r="A74" s="33" t="s">
        <v>75</v>
      </c>
      <c r="B74" s="41">
        <v>1</v>
      </c>
      <c r="C74" s="41">
        <v>54</v>
      </c>
      <c r="D74" s="41">
        <v>8331</v>
      </c>
    </row>
    <row r="75" spans="1:4" ht="15.75" thickBot="1" x14ac:dyDescent="0.3">
      <c r="A75" s="33" t="s">
        <v>74</v>
      </c>
      <c r="B75" s="41">
        <v>222</v>
      </c>
      <c r="C75" s="41">
        <v>223</v>
      </c>
      <c r="D75" s="41">
        <v>591</v>
      </c>
    </row>
    <row r="76" spans="1:4" ht="15.75" thickBot="1" x14ac:dyDescent="0.3">
      <c r="A76" s="33" t="s">
        <v>76</v>
      </c>
      <c r="B76" s="41">
        <v>20</v>
      </c>
      <c r="C76" s="41">
        <v>57</v>
      </c>
      <c r="D76" s="41">
        <v>10180</v>
      </c>
    </row>
    <row r="77" spans="1:4" ht="15.75" thickBot="1" x14ac:dyDescent="0.3">
      <c r="A77" s="33" t="s">
        <v>77</v>
      </c>
      <c r="B77" s="41">
        <v>167</v>
      </c>
      <c r="C77" s="41">
        <v>159</v>
      </c>
      <c r="D77" s="41">
        <v>7143</v>
      </c>
    </row>
    <row r="78" spans="1:4" ht="15.75" thickBot="1" x14ac:dyDescent="0.3">
      <c r="A78" s="33" t="s">
        <v>78</v>
      </c>
      <c r="B78" s="41">
        <v>337</v>
      </c>
      <c r="C78" s="41">
        <v>202</v>
      </c>
      <c r="D78" s="41">
        <v>8795</v>
      </c>
    </row>
    <row r="79" spans="1:4" ht="15.75" thickBot="1" x14ac:dyDescent="0.3">
      <c r="A79" s="33" t="s">
        <v>85</v>
      </c>
      <c r="B79" s="41">
        <v>169</v>
      </c>
      <c r="C79" s="41">
        <v>278</v>
      </c>
      <c r="D79" s="41">
        <v>10530</v>
      </c>
    </row>
    <row r="80" spans="1:4" ht="15.75" thickBot="1" x14ac:dyDescent="0.3">
      <c r="A80" s="33" t="s">
        <v>79</v>
      </c>
      <c r="B80" s="41">
        <v>540</v>
      </c>
      <c r="C80" s="41">
        <v>2190</v>
      </c>
      <c r="D80" s="41">
        <v>34922</v>
      </c>
    </row>
    <row r="81" spans="1:4" ht="15.75" thickBot="1" x14ac:dyDescent="0.3">
      <c r="A81" s="33" t="s">
        <v>80</v>
      </c>
      <c r="B81" s="41">
        <v>322</v>
      </c>
      <c r="C81" s="41">
        <v>668</v>
      </c>
      <c r="D81" s="41">
        <v>7802</v>
      </c>
    </row>
    <row r="82" spans="1:4" ht="15.75" thickBot="1" x14ac:dyDescent="0.3">
      <c r="A82" s="33" t="s">
        <v>81</v>
      </c>
      <c r="B82" s="41">
        <v>161</v>
      </c>
      <c r="C82" s="41">
        <v>98</v>
      </c>
      <c r="D82" s="41">
        <v>26898</v>
      </c>
    </row>
    <row r="83" spans="1:4" ht="15.75" thickBot="1" x14ac:dyDescent="0.3">
      <c r="A83" s="33" t="s">
        <v>82</v>
      </c>
      <c r="B83" s="41">
        <v>268</v>
      </c>
      <c r="C83" s="41">
        <v>1001</v>
      </c>
      <c r="D83" s="41">
        <v>31854</v>
      </c>
    </row>
    <row r="84" spans="1:4" ht="15.75" thickBot="1" x14ac:dyDescent="0.3">
      <c r="A84" s="33" t="s">
        <v>83</v>
      </c>
      <c r="B84" s="41">
        <v>195</v>
      </c>
      <c r="C84" s="41">
        <v>489</v>
      </c>
      <c r="D84" s="41">
        <v>17881</v>
      </c>
    </row>
    <row r="85" spans="1:4" ht="15.75" thickBot="1" x14ac:dyDescent="0.3">
      <c r="A85" s="33" t="s">
        <v>84</v>
      </c>
      <c r="B85" s="41">
        <v>72</v>
      </c>
      <c r="C85" s="41">
        <v>196</v>
      </c>
      <c r="D85" s="41">
        <v>7190</v>
      </c>
    </row>
    <row r="86" spans="1:4" ht="21.75" thickBot="1" x14ac:dyDescent="0.3">
      <c r="A86" s="32" t="s">
        <v>86</v>
      </c>
      <c r="B86" s="40">
        <v>509</v>
      </c>
      <c r="C86" s="40">
        <v>638</v>
      </c>
      <c r="D86" s="40">
        <v>20143</v>
      </c>
    </row>
    <row r="87" spans="1:4" ht="15.75" thickBot="1" x14ac:dyDescent="0.3">
      <c r="A87" s="33" t="s">
        <v>87</v>
      </c>
      <c r="B87" s="41">
        <v>15</v>
      </c>
      <c r="C87" s="41"/>
      <c r="D87" s="41"/>
    </row>
    <row r="88" spans="1:4" ht="15.75" thickBot="1" x14ac:dyDescent="0.3">
      <c r="A88" s="48" t="s">
        <v>89</v>
      </c>
      <c r="B88" s="41">
        <v>176</v>
      </c>
      <c r="C88" s="41">
        <v>15</v>
      </c>
      <c r="D88" s="41">
        <v>553</v>
      </c>
    </row>
    <row r="89" spans="1:4" ht="15.75" thickBot="1" x14ac:dyDescent="0.3">
      <c r="A89" s="34" t="s">
        <v>91</v>
      </c>
      <c r="B89" s="41"/>
      <c r="C89" s="41"/>
      <c r="D89" s="41"/>
    </row>
    <row r="90" spans="1:4" ht="15.75" thickBot="1" x14ac:dyDescent="0.3">
      <c r="A90" s="34" t="s">
        <v>88</v>
      </c>
      <c r="B90" s="41">
        <v>186</v>
      </c>
      <c r="C90" s="41">
        <v>291</v>
      </c>
      <c r="D90" s="41">
        <v>9086</v>
      </c>
    </row>
    <row r="91" spans="1:4" ht="15.75" thickBot="1" x14ac:dyDescent="0.3">
      <c r="A91" s="34" t="s">
        <v>90</v>
      </c>
      <c r="B91" s="41">
        <v>80</v>
      </c>
      <c r="C91" s="41">
        <v>61</v>
      </c>
      <c r="D91" s="41">
        <v>7557</v>
      </c>
    </row>
    <row r="92" spans="1:4" ht="15.75" thickBot="1" x14ac:dyDescent="0.3">
      <c r="A92" s="34" t="s">
        <v>92</v>
      </c>
      <c r="B92" s="41">
        <v>3</v>
      </c>
      <c r="C92" s="41"/>
      <c r="D92" s="41">
        <v>462</v>
      </c>
    </row>
    <row r="93" spans="1:4" ht="15.75" thickBot="1" x14ac:dyDescent="0.3">
      <c r="A93" s="34" t="s">
        <v>93</v>
      </c>
      <c r="B93" s="41">
        <v>45</v>
      </c>
      <c r="C93" s="41">
        <v>213</v>
      </c>
      <c r="D93" s="41">
        <v>2044</v>
      </c>
    </row>
    <row r="94" spans="1:4" ht="15.75" thickBot="1" x14ac:dyDescent="0.3">
      <c r="A94" s="34" t="s">
        <v>94</v>
      </c>
      <c r="B94" s="41">
        <v>4</v>
      </c>
      <c r="C94" s="41">
        <v>50</v>
      </c>
      <c r="D94" s="41">
        <v>398</v>
      </c>
    </row>
    <row r="95" spans="1:4" ht="15.75" thickBot="1" x14ac:dyDescent="0.3">
      <c r="A95" s="34" t="s">
        <v>107</v>
      </c>
      <c r="B95" s="41">
        <v>0</v>
      </c>
      <c r="C95" s="41">
        <v>8</v>
      </c>
      <c r="D95" s="41">
        <v>43</v>
      </c>
    </row>
    <row r="96" spans="1:4" ht="15.75" thickBot="1" x14ac:dyDescent="0.3">
      <c r="A96" s="32" t="s">
        <v>96</v>
      </c>
      <c r="B96" s="40">
        <v>147</v>
      </c>
      <c r="C96" s="40">
        <v>707</v>
      </c>
      <c r="D96" s="40">
        <v>20582</v>
      </c>
    </row>
    <row r="97" spans="1:4" ht="15.75" thickBot="1" x14ac:dyDescent="0.3">
      <c r="A97" s="34" t="s">
        <v>97</v>
      </c>
      <c r="B97" s="41">
        <v>18</v>
      </c>
      <c r="C97" s="41">
        <v>626</v>
      </c>
      <c r="D97" s="41">
        <v>15940</v>
      </c>
    </row>
    <row r="98" spans="1:4" ht="15.75" thickBot="1" x14ac:dyDescent="0.3">
      <c r="A98" s="34" t="s">
        <v>108</v>
      </c>
      <c r="B98" s="41">
        <v>129</v>
      </c>
      <c r="C98" s="41">
        <v>81</v>
      </c>
      <c r="D98" s="41">
        <v>4642</v>
      </c>
    </row>
  </sheetData>
  <mergeCells count="1">
    <mergeCell ref="A2: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9"/>
  <sheetViews>
    <sheetView tabSelected="1" topLeftCell="A67" zoomScale="90" zoomScaleNormal="90" workbookViewId="0">
      <selection activeCell="D14" sqref="D14"/>
    </sheetView>
  </sheetViews>
  <sheetFormatPr defaultRowHeight="15" x14ac:dyDescent="0.25"/>
  <cols>
    <col min="1" max="1" width="28.42578125" style="43" customWidth="1"/>
    <col min="2" max="2" width="26.5703125" style="36" customWidth="1"/>
    <col min="3" max="3" width="27.28515625" style="36" customWidth="1"/>
    <col min="4" max="4" width="28.28515625" style="36" customWidth="1"/>
  </cols>
  <sheetData>
    <row r="2" spans="1:4" s="49" customFormat="1" ht="15.75" x14ac:dyDescent="0.25">
      <c r="A2" s="51" t="s">
        <v>101</v>
      </c>
      <c r="B2" s="52" t="s">
        <v>99</v>
      </c>
      <c r="C2" s="53">
        <v>7010</v>
      </c>
      <c r="D2" s="53">
        <v>7011</v>
      </c>
    </row>
    <row r="3" spans="1:4" s="49" customFormat="1" ht="75" x14ac:dyDescent="0.25">
      <c r="A3" s="51"/>
      <c r="B3" s="52" t="s">
        <v>102</v>
      </c>
      <c r="C3" s="54" t="s">
        <v>0</v>
      </c>
      <c r="D3" s="54" t="s">
        <v>1</v>
      </c>
    </row>
    <row r="4" spans="1:4" x14ac:dyDescent="0.25">
      <c r="A4" s="59" t="s">
        <v>4</v>
      </c>
      <c r="B4" s="60">
        <v>26715</v>
      </c>
      <c r="C4" s="60">
        <v>51686</v>
      </c>
      <c r="D4" s="60">
        <v>1000475</v>
      </c>
    </row>
    <row r="5" spans="1:4" x14ac:dyDescent="0.25">
      <c r="A5" s="59" t="s">
        <v>5</v>
      </c>
      <c r="B5" s="60">
        <v>7955</v>
      </c>
      <c r="C5" s="60">
        <v>19063</v>
      </c>
      <c r="D5" s="60">
        <v>272522</v>
      </c>
    </row>
    <row r="6" spans="1:4" s="1" customFormat="1" x14ac:dyDescent="0.25">
      <c r="A6" s="62" t="s">
        <v>6</v>
      </c>
      <c r="B6" s="63">
        <v>250</v>
      </c>
      <c r="C6" s="63">
        <v>123</v>
      </c>
      <c r="D6" s="63">
        <v>0</v>
      </c>
    </row>
    <row r="7" spans="1:4" s="1" customFormat="1" x14ac:dyDescent="0.25">
      <c r="A7" s="62" t="s">
        <v>7</v>
      </c>
      <c r="B7" s="63">
        <v>328</v>
      </c>
      <c r="C7" s="63">
        <v>143</v>
      </c>
      <c r="D7" s="63">
        <v>795</v>
      </c>
    </row>
    <row r="8" spans="1:4" s="1" customFormat="1" x14ac:dyDescent="0.25">
      <c r="A8" s="62" t="s">
        <v>8</v>
      </c>
      <c r="B8" s="63">
        <v>205</v>
      </c>
      <c r="C8" s="63">
        <v>959</v>
      </c>
      <c r="D8" s="63">
        <v>8475</v>
      </c>
    </row>
    <row r="9" spans="1:4" s="1" customFormat="1" x14ac:dyDescent="0.25">
      <c r="A9" s="62" t="s">
        <v>9</v>
      </c>
      <c r="B9" s="63">
        <v>0</v>
      </c>
      <c r="C9" s="63">
        <v>1203</v>
      </c>
      <c r="D9" s="63">
        <v>14169</v>
      </c>
    </row>
    <row r="10" spans="1:4" s="1" customFormat="1" x14ac:dyDescent="0.25">
      <c r="A10" s="62" t="s">
        <v>10</v>
      </c>
      <c r="B10" s="63">
        <v>323</v>
      </c>
      <c r="C10" s="63">
        <v>185</v>
      </c>
      <c r="D10" s="63">
        <v>18294</v>
      </c>
    </row>
    <row r="11" spans="1:4" s="1" customFormat="1" x14ac:dyDescent="0.25">
      <c r="A11" s="62" t="s">
        <v>11</v>
      </c>
      <c r="B11" s="63">
        <v>260</v>
      </c>
      <c r="C11" s="63">
        <v>781</v>
      </c>
      <c r="D11" s="63">
        <v>1522</v>
      </c>
    </row>
    <row r="12" spans="1:4" s="1" customFormat="1" x14ac:dyDescent="0.25">
      <c r="A12" s="62" t="s">
        <v>12</v>
      </c>
      <c r="B12" s="63">
        <v>34</v>
      </c>
      <c r="C12" s="63">
        <v>3709</v>
      </c>
      <c r="D12" s="63">
        <v>95058</v>
      </c>
    </row>
    <row r="13" spans="1:4" s="1" customFormat="1" x14ac:dyDescent="0.25">
      <c r="A13" s="62" t="s">
        <v>13</v>
      </c>
      <c r="B13" s="63">
        <v>196</v>
      </c>
      <c r="C13" s="63">
        <v>2159</v>
      </c>
      <c r="D13" s="63">
        <v>7407</v>
      </c>
    </row>
    <row r="14" spans="1:4" s="1" customFormat="1" x14ac:dyDescent="0.25">
      <c r="A14" s="62" t="s">
        <v>14</v>
      </c>
      <c r="B14" s="63">
        <v>104</v>
      </c>
      <c r="C14" s="63">
        <v>0</v>
      </c>
      <c r="D14" s="63">
        <v>658</v>
      </c>
    </row>
    <row r="15" spans="1:4" s="1" customFormat="1" x14ac:dyDescent="0.25">
      <c r="A15" s="62" t="s">
        <v>15</v>
      </c>
      <c r="B15" s="63">
        <v>3404</v>
      </c>
      <c r="C15" s="63">
        <v>1965</v>
      </c>
      <c r="D15" s="63">
        <v>47476</v>
      </c>
    </row>
    <row r="16" spans="1:4" s="1" customFormat="1" x14ac:dyDescent="0.25">
      <c r="A16" s="62" t="s">
        <v>16</v>
      </c>
      <c r="B16" s="63">
        <v>28</v>
      </c>
      <c r="C16" s="63">
        <v>648</v>
      </c>
      <c r="D16" s="63">
        <v>823</v>
      </c>
    </row>
    <row r="17" spans="1:4" s="1" customFormat="1" x14ac:dyDescent="0.25">
      <c r="A17" s="62" t="s">
        <v>17</v>
      </c>
      <c r="B17" s="63">
        <v>302</v>
      </c>
      <c r="C17" s="63">
        <v>25</v>
      </c>
      <c r="D17" s="63">
        <v>8710</v>
      </c>
    </row>
    <row r="18" spans="1:4" s="1" customFormat="1" x14ac:dyDescent="0.25">
      <c r="A18" s="62" t="s">
        <v>18</v>
      </c>
      <c r="B18" s="63">
        <v>38</v>
      </c>
      <c r="C18" s="63">
        <v>587</v>
      </c>
      <c r="D18" s="63">
        <v>4528</v>
      </c>
    </row>
    <row r="19" spans="1:4" s="1" customFormat="1" x14ac:dyDescent="0.25">
      <c r="A19" s="62" t="s">
        <v>19</v>
      </c>
      <c r="B19" s="63">
        <v>99</v>
      </c>
      <c r="C19" s="63">
        <v>604</v>
      </c>
      <c r="D19" s="63">
        <v>0</v>
      </c>
    </row>
    <row r="20" spans="1:4" s="1" customFormat="1" x14ac:dyDescent="0.25">
      <c r="A20" s="62" t="s">
        <v>20</v>
      </c>
      <c r="B20" s="63">
        <v>88</v>
      </c>
      <c r="C20" s="63">
        <v>4687</v>
      </c>
      <c r="D20" s="63">
        <v>10265</v>
      </c>
    </row>
    <row r="21" spans="1:4" s="1" customFormat="1" x14ac:dyDescent="0.25">
      <c r="A21" s="62" t="s">
        <v>21</v>
      </c>
      <c r="B21" s="63">
        <v>657</v>
      </c>
      <c r="C21" s="63">
        <v>563</v>
      </c>
      <c r="D21" s="63">
        <v>26767</v>
      </c>
    </row>
    <row r="22" spans="1:4" s="1" customFormat="1" x14ac:dyDescent="0.25">
      <c r="A22" s="62" t="s">
        <v>22</v>
      </c>
      <c r="B22" s="63">
        <v>302</v>
      </c>
      <c r="C22" s="63">
        <v>223</v>
      </c>
      <c r="D22" s="63">
        <v>27575</v>
      </c>
    </row>
    <row r="23" spans="1:4" s="1" customFormat="1" x14ac:dyDescent="0.25">
      <c r="A23" s="62" t="s">
        <v>23</v>
      </c>
      <c r="B23" s="63">
        <v>1337</v>
      </c>
      <c r="C23" s="63">
        <v>499</v>
      </c>
      <c r="D23" s="63">
        <v>0</v>
      </c>
    </row>
    <row r="24" spans="1:4" ht="21" x14ac:dyDescent="0.25">
      <c r="A24" s="59" t="s">
        <v>24</v>
      </c>
      <c r="B24" s="60">
        <v>2697</v>
      </c>
      <c r="C24" s="60">
        <v>4686</v>
      </c>
      <c r="D24" s="60">
        <v>157936</v>
      </c>
    </row>
    <row r="25" spans="1:4" s="1" customFormat="1" x14ac:dyDescent="0.25">
      <c r="A25" s="62" t="s">
        <v>25</v>
      </c>
      <c r="B25" s="63">
        <v>41</v>
      </c>
      <c r="C25" s="63">
        <v>417</v>
      </c>
      <c r="D25" s="63">
        <v>5148</v>
      </c>
    </row>
    <row r="26" spans="1:4" s="1" customFormat="1" x14ac:dyDescent="0.25">
      <c r="A26" s="62" t="s">
        <v>26</v>
      </c>
      <c r="B26" s="63">
        <v>43</v>
      </c>
      <c r="C26" s="63">
        <v>260</v>
      </c>
      <c r="D26" s="63">
        <v>11026</v>
      </c>
    </row>
    <row r="27" spans="1:4" s="1" customFormat="1" x14ac:dyDescent="0.25">
      <c r="A27" s="62" t="s">
        <v>27</v>
      </c>
      <c r="B27" s="63">
        <v>195</v>
      </c>
      <c r="C27" s="63">
        <v>264</v>
      </c>
      <c r="D27" s="63">
        <v>164</v>
      </c>
    </row>
    <row r="28" spans="1:4" s="1" customFormat="1" x14ac:dyDescent="0.25">
      <c r="A28" s="62" t="s">
        <v>103</v>
      </c>
      <c r="B28" s="63">
        <v>3</v>
      </c>
      <c r="C28" s="63">
        <v>0</v>
      </c>
      <c r="D28" s="63">
        <v>0</v>
      </c>
    </row>
    <row r="29" spans="1:4" s="1" customFormat="1" x14ac:dyDescent="0.25">
      <c r="A29" s="62" t="s">
        <v>28</v>
      </c>
      <c r="B29" s="63">
        <v>64</v>
      </c>
      <c r="C29" s="63">
        <v>75</v>
      </c>
      <c r="D29" s="63">
        <v>2711</v>
      </c>
    </row>
    <row r="30" spans="1:4" s="1" customFormat="1" x14ac:dyDescent="0.25">
      <c r="A30" s="62" t="s">
        <v>29</v>
      </c>
      <c r="B30" s="63">
        <v>10</v>
      </c>
      <c r="C30" s="63">
        <v>416</v>
      </c>
      <c r="D30" s="63">
        <v>3129</v>
      </c>
    </row>
    <row r="31" spans="1:4" s="1" customFormat="1" x14ac:dyDescent="0.25">
      <c r="A31" s="62" t="s">
        <v>30</v>
      </c>
      <c r="B31" s="63">
        <v>650</v>
      </c>
      <c r="C31" s="63">
        <v>1405</v>
      </c>
      <c r="D31" s="63">
        <v>10740</v>
      </c>
    </row>
    <row r="32" spans="1:4" s="1" customFormat="1" x14ac:dyDescent="0.25">
      <c r="A32" s="62" t="s">
        <v>31</v>
      </c>
      <c r="B32" s="63">
        <v>106</v>
      </c>
      <c r="C32" s="63">
        <v>121</v>
      </c>
      <c r="D32" s="63">
        <v>3158</v>
      </c>
    </row>
    <row r="33" spans="1:4" s="1" customFormat="1" x14ac:dyDescent="0.25">
      <c r="A33" s="62" t="s">
        <v>32</v>
      </c>
      <c r="B33" s="63">
        <v>26</v>
      </c>
      <c r="C33" s="63">
        <v>56</v>
      </c>
      <c r="D33" s="63">
        <v>6135</v>
      </c>
    </row>
    <row r="34" spans="1:4" s="1" customFormat="1" x14ac:dyDescent="0.25">
      <c r="A34" s="62" t="s">
        <v>33</v>
      </c>
      <c r="B34" s="63">
        <v>115</v>
      </c>
      <c r="C34" s="63">
        <v>526</v>
      </c>
      <c r="D34" s="63">
        <v>1186</v>
      </c>
    </row>
    <row r="35" spans="1:4" s="1" customFormat="1" x14ac:dyDescent="0.25">
      <c r="A35" s="62" t="s">
        <v>34</v>
      </c>
      <c r="B35" s="63">
        <v>1444</v>
      </c>
      <c r="C35" s="63">
        <v>1146</v>
      </c>
      <c r="D35" s="63">
        <v>114539</v>
      </c>
    </row>
    <row r="36" spans="1:4" x14ac:dyDescent="0.25">
      <c r="A36" s="59" t="s">
        <v>36</v>
      </c>
      <c r="B36" s="60">
        <v>3430</v>
      </c>
      <c r="C36" s="60">
        <v>10022</v>
      </c>
      <c r="D36" s="60">
        <v>111587</v>
      </c>
    </row>
    <row r="37" spans="1:4" s="1" customFormat="1" x14ac:dyDescent="0.25">
      <c r="A37" s="62" t="s">
        <v>37</v>
      </c>
      <c r="B37" s="63">
        <v>30</v>
      </c>
      <c r="C37" s="63">
        <v>0</v>
      </c>
      <c r="D37" s="63">
        <v>138</v>
      </c>
    </row>
    <row r="38" spans="1:4" s="1" customFormat="1" x14ac:dyDescent="0.25">
      <c r="A38" s="62" t="s">
        <v>38</v>
      </c>
      <c r="B38" s="63">
        <v>93</v>
      </c>
      <c r="C38" s="63">
        <v>191</v>
      </c>
      <c r="D38" s="63">
        <v>7037</v>
      </c>
    </row>
    <row r="39" spans="1:4" s="1" customFormat="1" x14ac:dyDescent="0.25">
      <c r="A39" s="62" t="s">
        <v>39</v>
      </c>
      <c r="B39" s="63">
        <v>2625</v>
      </c>
      <c r="C39" s="63">
        <v>1031</v>
      </c>
      <c r="D39" s="63">
        <v>52586</v>
      </c>
    </row>
    <row r="40" spans="1:4" s="1" customFormat="1" x14ac:dyDescent="0.25">
      <c r="A40" s="62" t="s">
        <v>40</v>
      </c>
      <c r="B40" s="63">
        <v>127</v>
      </c>
      <c r="C40" s="63">
        <v>75</v>
      </c>
      <c r="D40" s="63">
        <v>6263</v>
      </c>
    </row>
    <row r="41" spans="1:4" s="1" customFormat="1" x14ac:dyDescent="0.25">
      <c r="A41" s="62" t="s">
        <v>41</v>
      </c>
      <c r="B41" s="63">
        <v>411</v>
      </c>
      <c r="C41" s="63">
        <v>269</v>
      </c>
      <c r="D41" s="63">
        <v>14843</v>
      </c>
    </row>
    <row r="42" spans="1:4" s="1" customFormat="1" x14ac:dyDescent="0.25">
      <c r="A42" s="62" t="s">
        <v>42</v>
      </c>
      <c r="B42" s="63">
        <v>144</v>
      </c>
      <c r="C42" s="63">
        <v>8456</v>
      </c>
      <c r="D42" s="63">
        <v>30720</v>
      </c>
    </row>
    <row r="43" spans="1:4" ht="21" x14ac:dyDescent="0.25">
      <c r="A43" s="59" t="s">
        <v>43</v>
      </c>
      <c r="B43" s="60">
        <v>932</v>
      </c>
      <c r="C43" s="60">
        <v>1805</v>
      </c>
      <c r="D43" s="60">
        <v>54352</v>
      </c>
    </row>
    <row r="44" spans="1:4" s="1" customFormat="1" x14ac:dyDescent="0.25">
      <c r="A44" s="62" t="s">
        <v>44</v>
      </c>
      <c r="B44" s="63">
        <v>119</v>
      </c>
      <c r="C44" s="63">
        <v>147</v>
      </c>
      <c r="D44" s="63">
        <v>10315</v>
      </c>
    </row>
    <row r="45" spans="1:4" s="1" customFormat="1" x14ac:dyDescent="0.25">
      <c r="A45" s="62" t="s">
        <v>45</v>
      </c>
      <c r="B45" s="63">
        <v>308</v>
      </c>
      <c r="C45" s="63">
        <v>0</v>
      </c>
      <c r="D45" s="63">
        <v>3412</v>
      </c>
    </row>
    <row r="46" spans="1:4" s="1" customFormat="1" x14ac:dyDescent="0.25">
      <c r="A46" s="62" t="s">
        <v>46</v>
      </c>
      <c r="B46" s="63">
        <v>80</v>
      </c>
      <c r="C46" s="63">
        <v>0</v>
      </c>
      <c r="D46" s="63">
        <v>326</v>
      </c>
    </row>
    <row r="47" spans="1:4" s="1" customFormat="1" x14ac:dyDescent="0.25">
      <c r="A47" s="62" t="s">
        <v>47</v>
      </c>
      <c r="B47" s="63">
        <v>32</v>
      </c>
      <c r="C47" s="63"/>
      <c r="D47" s="63"/>
    </row>
    <row r="48" spans="1:4" s="1" customFormat="1" ht="21" x14ac:dyDescent="0.25">
      <c r="A48" s="62" t="s">
        <v>104</v>
      </c>
      <c r="B48" s="63">
        <v>38</v>
      </c>
      <c r="C48" s="63">
        <v>18</v>
      </c>
      <c r="D48" s="63">
        <v>13930</v>
      </c>
    </row>
    <row r="49" spans="1:4" s="1" customFormat="1" x14ac:dyDescent="0.25">
      <c r="A49" s="62" t="s">
        <v>49</v>
      </c>
      <c r="B49" s="63">
        <v>28</v>
      </c>
      <c r="C49" s="63">
        <v>48</v>
      </c>
      <c r="D49" s="63">
        <v>5155</v>
      </c>
    </row>
    <row r="50" spans="1:4" s="1" customFormat="1" x14ac:dyDescent="0.25">
      <c r="A50" s="62" t="s">
        <v>50</v>
      </c>
      <c r="B50" s="63">
        <v>327</v>
      </c>
      <c r="C50" s="63">
        <v>1592</v>
      </c>
      <c r="D50" s="63">
        <v>21214</v>
      </c>
    </row>
    <row r="51" spans="1:4" x14ac:dyDescent="0.25">
      <c r="A51" s="59" t="s">
        <v>51</v>
      </c>
      <c r="B51" s="60">
        <v>7916</v>
      </c>
      <c r="C51" s="60">
        <v>5846</v>
      </c>
      <c r="D51" s="60">
        <v>105790</v>
      </c>
    </row>
    <row r="52" spans="1:4" s="1" customFormat="1" x14ac:dyDescent="0.25">
      <c r="A52" s="62" t="s">
        <v>52</v>
      </c>
      <c r="B52" s="63">
        <v>499</v>
      </c>
      <c r="C52" s="63">
        <v>315</v>
      </c>
      <c r="D52" s="63">
        <v>6604</v>
      </c>
    </row>
    <row r="53" spans="1:4" s="1" customFormat="1" x14ac:dyDescent="0.25">
      <c r="A53" s="62" t="s">
        <v>53</v>
      </c>
      <c r="B53" s="63">
        <v>133</v>
      </c>
      <c r="C53" s="63">
        <v>27</v>
      </c>
      <c r="D53" s="63">
        <v>6269</v>
      </c>
    </row>
    <row r="54" spans="1:4" s="1" customFormat="1" x14ac:dyDescent="0.25">
      <c r="A54" s="62" t="s">
        <v>54</v>
      </c>
      <c r="B54" s="63">
        <v>243</v>
      </c>
      <c r="C54" s="63">
        <v>45</v>
      </c>
      <c r="D54" s="63">
        <v>813</v>
      </c>
    </row>
    <row r="55" spans="1:4" s="1" customFormat="1" x14ac:dyDescent="0.25">
      <c r="A55" s="62" t="s">
        <v>55</v>
      </c>
      <c r="B55" s="63">
        <v>1442</v>
      </c>
      <c r="C55" s="63">
        <v>741</v>
      </c>
      <c r="D55" s="63">
        <v>21302</v>
      </c>
    </row>
    <row r="56" spans="1:4" s="1" customFormat="1" x14ac:dyDescent="0.25">
      <c r="A56" s="62" t="s">
        <v>56</v>
      </c>
      <c r="B56" s="63">
        <v>373</v>
      </c>
      <c r="C56" s="63">
        <v>329</v>
      </c>
      <c r="D56" s="63">
        <v>2499</v>
      </c>
    </row>
    <row r="57" spans="1:4" s="1" customFormat="1" x14ac:dyDescent="0.25">
      <c r="A57" s="62" t="s">
        <v>57</v>
      </c>
      <c r="B57" s="63">
        <v>433</v>
      </c>
      <c r="C57" s="63">
        <v>0</v>
      </c>
      <c r="D57" s="63">
        <v>5519</v>
      </c>
    </row>
    <row r="58" spans="1:4" s="1" customFormat="1" x14ac:dyDescent="0.25">
      <c r="A58" s="62" t="s">
        <v>62</v>
      </c>
      <c r="B58" s="63">
        <v>474</v>
      </c>
      <c r="C58" s="63">
        <v>2780</v>
      </c>
      <c r="D58" s="63">
        <v>17767</v>
      </c>
    </row>
    <row r="59" spans="1:4" s="1" customFormat="1" x14ac:dyDescent="0.25">
      <c r="A59" s="62" t="s">
        <v>58</v>
      </c>
      <c r="B59" s="63">
        <v>474</v>
      </c>
      <c r="C59" s="63">
        <v>339</v>
      </c>
      <c r="D59" s="63">
        <v>2012</v>
      </c>
    </row>
    <row r="60" spans="1:4" s="1" customFormat="1" x14ac:dyDescent="0.25">
      <c r="A60" s="62" t="s">
        <v>59</v>
      </c>
      <c r="B60" s="63">
        <v>898</v>
      </c>
      <c r="C60" s="63">
        <v>72</v>
      </c>
      <c r="D60" s="63">
        <v>10643</v>
      </c>
    </row>
    <row r="61" spans="1:4" s="1" customFormat="1" x14ac:dyDescent="0.25">
      <c r="A61" s="62" t="s">
        <v>60</v>
      </c>
      <c r="B61" s="63">
        <v>621</v>
      </c>
      <c r="C61" s="63">
        <v>282</v>
      </c>
      <c r="D61" s="63">
        <v>2014</v>
      </c>
    </row>
    <row r="62" spans="1:4" s="1" customFormat="1" x14ac:dyDescent="0.25">
      <c r="A62" s="62" t="s">
        <v>61</v>
      </c>
      <c r="B62" s="63">
        <v>404</v>
      </c>
      <c r="C62" s="63">
        <v>36</v>
      </c>
      <c r="D62" s="63">
        <v>1795</v>
      </c>
    </row>
    <row r="63" spans="1:4" s="1" customFormat="1" x14ac:dyDescent="0.25">
      <c r="A63" s="62" t="s">
        <v>63</v>
      </c>
      <c r="B63" s="63">
        <v>693</v>
      </c>
      <c r="C63" s="63">
        <v>607</v>
      </c>
      <c r="D63" s="63">
        <v>18623</v>
      </c>
    </row>
    <row r="64" spans="1:4" s="1" customFormat="1" x14ac:dyDescent="0.25">
      <c r="A64" s="62" t="s">
        <v>64</v>
      </c>
      <c r="B64" s="63">
        <v>671</v>
      </c>
      <c r="C64" s="63">
        <v>272</v>
      </c>
      <c r="D64" s="63">
        <v>8628</v>
      </c>
    </row>
    <row r="65" spans="1:4" s="1" customFormat="1" x14ac:dyDescent="0.25">
      <c r="A65" s="62" t="s">
        <v>65</v>
      </c>
      <c r="B65" s="63">
        <v>558</v>
      </c>
      <c r="C65" s="63">
        <v>1</v>
      </c>
      <c r="D65" s="63">
        <v>1302</v>
      </c>
    </row>
    <row r="66" spans="1:4" x14ac:dyDescent="0.25">
      <c r="A66" s="59" t="s">
        <v>66</v>
      </c>
      <c r="B66" s="60">
        <v>1060</v>
      </c>
      <c r="C66" s="60">
        <v>5502</v>
      </c>
      <c r="D66" s="60">
        <v>89218</v>
      </c>
    </row>
    <row r="67" spans="1:4" s="1" customFormat="1" x14ac:dyDescent="0.25">
      <c r="A67" s="62" t="s">
        <v>67</v>
      </c>
      <c r="B67" s="63">
        <v>132</v>
      </c>
      <c r="C67" s="63">
        <v>0</v>
      </c>
      <c r="D67" s="63">
        <v>17034</v>
      </c>
    </row>
    <row r="68" spans="1:4" s="1" customFormat="1" x14ac:dyDescent="0.25">
      <c r="A68" s="62" t="s">
        <v>68</v>
      </c>
      <c r="B68" s="63">
        <v>537</v>
      </c>
      <c r="C68" s="63">
        <v>1195</v>
      </c>
      <c r="D68" s="63">
        <v>36719</v>
      </c>
    </row>
    <row r="69" spans="1:4" s="1" customFormat="1" x14ac:dyDescent="0.25">
      <c r="A69" s="62" t="s">
        <v>69</v>
      </c>
      <c r="B69" s="63">
        <v>143</v>
      </c>
      <c r="C69" s="63">
        <v>71</v>
      </c>
      <c r="D69" s="63">
        <v>0</v>
      </c>
    </row>
    <row r="70" spans="1:4" s="1" customFormat="1" ht="21" x14ac:dyDescent="0.25">
      <c r="A70" s="62" t="s">
        <v>105</v>
      </c>
      <c r="B70" s="63">
        <v>70</v>
      </c>
      <c r="C70" s="63">
        <v>19</v>
      </c>
      <c r="D70" s="63">
        <v>17821</v>
      </c>
    </row>
    <row r="71" spans="1:4" s="1" customFormat="1" x14ac:dyDescent="0.25">
      <c r="A71" s="62" t="s">
        <v>106</v>
      </c>
      <c r="B71" s="63">
        <v>44</v>
      </c>
      <c r="C71" s="63">
        <v>40</v>
      </c>
      <c r="D71" s="63">
        <v>1547</v>
      </c>
    </row>
    <row r="72" spans="1:4" s="1" customFormat="1" x14ac:dyDescent="0.25">
      <c r="A72" s="62" t="s">
        <v>70</v>
      </c>
      <c r="B72" s="63">
        <v>134</v>
      </c>
      <c r="C72" s="63">
        <v>4177</v>
      </c>
      <c r="D72" s="63">
        <v>16097</v>
      </c>
    </row>
    <row r="73" spans="1:4" x14ac:dyDescent="0.25">
      <c r="A73" s="59" t="s">
        <v>73</v>
      </c>
      <c r="B73" s="60">
        <v>1801</v>
      </c>
      <c r="C73" s="60">
        <v>3172</v>
      </c>
      <c r="D73" s="60">
        <v>138237</v>
      </c>
    </row>
    <row r="74" spans="1:4" s="1" customFormat="1" x14ac:dyDescent="0.25">
      <c r="A74" s="62" t="s">
        <v>75</v>
      </c>
      <c r="B74" s="63">
        <v>2</v>
      </c>
      <c r="C74" s="63">
        <v>56</v>
      </c>
      <c r="D74" s="63">
        <v>796</v>
      </c>
    </row>
    <row r="75" spans="1:4" s="1" customFormat="1" x14ac:dyDescent="0.25">
      <c r="A75" s="62" t="s">
        <v>76</v>
      </c>
      <c r="B75" s="63">
        <v>27</v>
      </c>
      <c r="C75" s="63">
        <v>15</v>
      </c>
      <c r="D75" s="63">
        <v>10654</v>
      </c>
    </row>
    <row r="76" spans="1:4" s="1" customFormat="1" x14ac:dyDescent="0.25">
      <c r="A76" s="62" t="s">
        <v>77</v>
      </c>
      <c r="B76" s="63">
        <v>113</v>
      </c>
      <c r="C76" s="63">
        <v>45</v>
      </c>
      <c r="D76" s="63">
        <v>2144</v>
      </c>
    </row>
    <row r="77" spans="1:4" s="1" customFormat="1" x14ac:dyDescent="0.25">
      <c r="A77" s="62" t="s">
        <v>78</v>
      </c>
      <c r="B77" s="63">
        <v>260</v>
      </c>
      <c r="C77" s="63">
        <v>91</v>
      </c>
      <c r="D77" s="63">
        <v>0</v>
      </c>
    </row>
    <row r="78" spans="1:4" s="1" customFormat="1" x14ac:dyDescent="0.25">
      <c r="A78" s="62" t="s">
        <v>79</v>
      </c>
      <c r="B78" s="63">
        <v>362</v>
      </c>
      <c r="C78" s="63">
        <v>916</v>
      </c>
      <c r="D78" s="63">
        <v>27713</v>
      </c>
    </row>
    <row r="79" spans="1:4" s="1" customFormat="1" x14ac:dyDescent="0.25">
      <c r="A79" s="62" t="s">
        <v>80</v>
      </c>
      <c r="B79" s="63">
        <v>256</v>
      </c>
      <c r="C79" s="63">
        <v>685</v>
      </c>
      <c r="D79" s="63">
        <v>6077</v>
      </c>
    </row>
    <row r="80" spans="1:4" s="1" customFormat="1" x14ac:dyDescent="0.25">
      <c r="A80" s="62" t="s">
        <v>81</v>
      </c>
      <c r="B80" s="63">
        <v>267</v>
      </c>
      <c r="C80" s="63">
        <v>84</v>
      </c>
      <c r="D80" s="63">
        <v>33752</v>
      </c>
    </row>
    <row r="81" spans="1:4" s="1" customFormat="1" x14ac:dyDescent="0.25">
      <c r="A81" s="62" t="s">
        <v>82</v>
      </c>
      <c r="B81" s="63">
        <v>111</v>
      </c>
      <c r="C81" s="63">
        <v>701</v>
      </c>
      <c r="D81" s="63">
        <v>15905</v>
      </c>
    </row>
    <row r="82" spans="1:4" s="1" customFormat="1" x14ac:dyDescent="0.25">
      <c r="A82" s="62" t="s">
        <v>83</v>
      </c>
      <c r="B82" s="63">
        <v>281</v>
      </c>
      <c r="C82" s="63">
        <v>433</v>
      </c>
      <c r="D82" s="63">
        <v>36093</v>
      </c>
    </row>
    <row r="83" spans="1:4" s="1" customFormat="1" x14ac:dyDescent="0.25">
      <c r="A83" s="62" t="s">
        <v>84</v>
      </c>
      <c r="B83" s="63">
        <v>122</v>
      </c>
      <c r="C83" s="63">
        <v>146</v>
      </c>
      <c r="D83" s="63">
        <v>5103</v>
      </c>
    </row>
    <row r="84" spans="1:4" ht="21" x14ac:dyDescent="0.25">
      <c r="A84" s="59" t="s">
        <v>86</v>
      </c>
      <c r="B84" s="61">
        <v>721</v>
      </c>
      <c r="C84" s="60">
        <v>1207</v>
      </c>
      <c r="D84" s="60">
        <v>45094</v>
      </c>
    </row>
    <row r="85" spans="1:4" s="1" customFormat="1" x14ac:dyDescent="0.25">
      <c r="A85" s="62" t="s">
        <v>74</v>
      </c>
      <c r="B85" s="63">
        <v>172</v>
      </c>
      <c r="C85" s="63">
        <v>121</v>
      </c>
      <c r="D85" s="63">
        <v>1712</v>
      </c>
    </row>
    <row r="86" spans="1:4" s="1" customFormat="1" x14ac:dyDescent="0.25">
      <c r="A86" s="62" t="s">
        <v>87</v>
      </c>
      <c r="B86" s="63">
        <v>52</v>
      </c>
      <c r="C86" s="63">
        <v>58</v>
      </c>
      <c r="D86" s="63">
        <v>6317</v>
      </c>
    </row>
    <row r="87" spans="1:4" s="1" customFormat="1" x14ac:dyDescent="0.25">
      <c r="A87" s="62" t="s">
        <v>85</v>
      </c>
      <c r="B87" s="63">
        <v>117</v>
      </c>
      <c r="C87" s="63">
        <v>633</v>
      </c>
      <c r="D87" s="63">
        <v>7736</v>
      </c>
    </row>
    <row r="88" spans="1:4" s="1" customFormat="1" x14ac:dyDescent="0.25">
      <c r="A88" s="62" t="s">
        <v>89</v>
      </c>
      <c r="B88" s="63">
        <v>116</v>
      </c>
      <c r="C88" s="63">
        <v>14</v>
      </c>
      <c r="D88" s="63">
        <v>1227</v>
      </c>
    </row>
    <row r="89" spans="1:4" s="1" customFormat="1" x14ac:dyDescent="0.25">
      <c r="A89" s="62" t="s">
        <v>91</v>
      </c>
      <c r="B89" s="63">
        <v>0</v>
      </c>
      <c r="C89" s="63">
        <v>50</v>
      </c>
      <c r="D89" s="63">
        <v>8448</v>
      </c>
    </row>
    <row r="90" spans="1:4" s="1" customFormat="1" x14ac:dyDescent="0.25">
      <c r="A90" s="62" t="s">
        <v>88</v>
      </c>
      <c r="B90" s="63">
        <v>141</v>
      </c>
      <c r="C90" s="63">
        <v>20</v>
      </c>
      <c r="D90" s="63">
        <v>6022</v>
      </c>
    </row>
    <row r="91" spans="1:4" s="1" customFormat="1" x14ac:dyDescent="0.25">
      <c r="A91" s="62" t="s">
        <v>90</v>
      </c>
      <c r="B91" s="63">
        <v>29</v>
      </c>
      <c r="C91" s="63">
        <v>39</v>
      </c>
      <c r="D91" s="63">
        <v>10244</v>
      </c>
    </row>
    <row r="92" spans="1:4" s="1" customFormat="1" x14ac:dyDescent="0.25">
      <c r="A92" s="62" t="s">
        <v>92</v>
      </c>
      <c r="B92" s="63">
        <v>4</v>
      </c>
      <c r="C92" s="63">
        <v>19</v>
      </c>
      <c r="D92" s="63">
        <v>535</v>
      </c>
    </row>
    <row r="93" spans="1:4" s="1" customFormat="1" x14ac:dyDescent="0.25">
      <c r="A93" s="62" t="s">
        <v>93</v>
      </c>
      <c r="B93" s="63">
        <v>54</v>
      </c>
      <c r="C93" s="63">
        <v>195</v>
      </c>
      <c r="D93" s="63">
        <v>2583</v>
      </c>
    </row>
    <row r="94" spans="1:4" s="1" customFormat="1" x14ac:dyDescent="0.25">
      <c r="A94" s="62" t="s">
        <v>94</v>
      </c>
      <c r="B94" s="63">
        <v>35</v>
      </c>
      <c r="C94" s="63">
        <v>55</v>
      </c>
      <c r="D94" s="63">
        <v>240</v>
      </c>
    </row>
    <row r="95" spans="1:4" s="1" customFormat="1" x14ac:dyDescent="0.25">
      <c r="A95" s="62" t="s">
        <v>107</v>
      </c>
      <c r="B95" s="63">
        <v>1</v>
      </c>
      <c r="C95" s="63">
        <v>3</v>
      </c>
      <c r="D95" s="63">
        <v>30</v>
      </c>
    </row>
    <row r="96" spans="1:4" x14ac:dyDescent="0.25">
      <c r="A96" s="59" t="s">
        <v>96</v>
      </c>
      <c r="B96" s="60">
        <v>203</v>
      </c>
      <c r="C96" s="60">
        <v>383</v>
      </c>
      <c r="D96" s="60">
        <v>25739</v>
      </c>
    </row>
    <row r="97" spans="1:4" s="1" customFormat="1" x14ac:dyDescent="0.25">
      <c r="A97" s="62" t="s">
        <v>97</v>
      </c>
      <c r="B97" s="63">
        <v>68</v>
      </c>
      <c r="C97" s="63">
        <v>374</v>
      </c>
      <c r="D97" s="63">
        <v>22813</v>
      </c>
    </row>
    <row r="98" spans="1:4" s="1" customFormat="1" x14ac:dyDescent="0.25">
      <c r="A98" s="62" t="s">
        <v>108</v>
      </c>
      <c r="B98" s="63">
        <v>135</v>
      </c>
      <c r="C98" s="63">
        <v>9</v>
      </c>
      <c r="D98" s="63">
        <v>2926</v>
      </c>
    </row>
    <row r="99" spans="1:4" s="1" customFormat="1" x14ac:dyDescent="0.25">
      <c r="A99" s="64"/>
      <c r="B99" s="65"/>
      <c r="C99" s="65"/>
      <c r="D99" s="65"/>
    </row>
  </sheetData>
  <mergeCells count="1"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zoomScale="90" zoomScaleNormal="90" workbookViewId="0">
      <selection activeCell="B35" sqref="B35"/>
    </sheetView>
  </sheetViews>
  <sheetFormatPr defaultRowHeight="15" x14ac:dyDescent="0.25"/>
  <cols>
    <col min="1" max="1" width="32.85546875" style="49" customWidth="1"/>
    <col min="2" max="2" width="26.5703125" style="50" customWidth="1"/>
    <col min="3" max="3" width="27.42578125" style="50" customWidth="1"/>
    <col min="4" max="4" width="29.7109375" style="50" customWidth="1"/>
    <col min="5" max="16384" width="9.140625" style="49"/>
  </cols>
  <sheetData>
    <row r="1" spans="1:4" ht="15.75" customHeight="1" x14ac:dyDescent="0.25"/>
    <row r="2" spans="1:4" ht="15.75" x14ac:dyDescent="0.25">
      <c r="A2" s="51" t="s">
        <v>101</v>
      </c>
      <c r="B2" s="52" t="s">
        <v>99</v>
      </c>
      <c r="C2" s="53">
        <v>7010</v>
      </c>
      <c r="D2" s="53">
        <v>7011</v>
      </c>
    </row>
    <row r="3" spans="1:4" ht="60" x14ac:dyDescent="0.25">
      <c r="A3" s="51"/>
      <c r="B3" s="52" t="s">
        <v>102</v>
      </c>
      <c r="C3" s="54" t="s">
        <v>0</v>
      </c>
      <c r="D3" s="54" t="s">
        <v>1</v>
      </c>
    </row>
    <row r="4" spans="1:4" x14ac:dyDescent="0.25">
      <c r="A4" s="57" t="s">
        <v>4</v>
      </c>
      <c r="B4" s="58">
        <v>37322</v>
      </c>
      <c r="C4" s="58">
        <v>38889</v>
      </c>
      <c r="D4" s="58">
        <v>1436076</v>
      </c>
    </row>
    <row r="5" spans="1:4" x14ac:dyDescent="0.25">
      <c r="A5" s="57" t="s">
        <v>109</v>
      </c>
      <c r="B5" s="58">
        <v>9286</v>
      </c>
      <c r="C5" s="58">
        <v>12390</v>
      </c>
      <c r="D5" s="58">
        <v>241406</v>
      </c>
    </row>
    <row r="6" spans="1:4" x14ac:dyDescent="0.25">
      <c r="A6" s="56" t="s">
        <v>110</v>
      </c>
      <c r="B6" s="55">
        <v>527</v>
      </c>
      <c r="C6" s="55">
        <v>134</v>
      </c>
      <c r="D6" s="55">
        <v>0</v>
      </c>
    </row>
    <row r="7" spans="1:4" x14ac:dyDescent="0.25">
      <c r="A7" s="56" t="s">
        <v>111</v>
      </c>
      <c r="B7" s="55">
        <v>460</v>
      </c>
      <c r="C7" s="55">
        <v>156</v>
      </c>
      <c r="D7" s="55">
        <v>7336</v>
      </c>
    </row>
    <row r="8" spans="1:4" x14ac:dyDescent="0.25">
      <c r="A8" s="56" t="s">
        <v>112</v>
      </c>
      <c r="B8" s="55">
        <v>95</v>
      </c>
      <c r="C8" s="55">
        <v>156</v>
      </c>
      <c r="D8" s="55">
        <v>11651</v>
      </c>
    </row>
    <row r="9" spans="1:4" x14ac:dyDescent="0.25">
      <c r="A9" s="56" t="s">
        <v>113</v>
      </c>
      <c r="B9" s="55">
        <v>441</v>
      </c>
      <c r="C9" s="55">
        <v>230</v>
      </c>
      <c r="D9" s="55">
        <v>4544</v>
      </c>
    </row>
    <row r="10" spans="1:4" x14ac:dyDescent="0.25">
      <c r="A10" s="56" t="s">
        <v>114</v>
      </c>
      <c r="B10" s="55">
        <v>421</v>
      </c>
      <c r="C10" s="55">
        <v>78</v>
      </c>
      <c r="D10" s="55">
        <v>2058</v>
      </c>
    </row>
    <row r="11" spans="1:4" x14ac:dyDescent="0.25">
      <c r="A11" s="56" t="s">
        <v>115</v>
      </c>
      <c r="B11" s="55">
        <v>277</v>
      </c>
      <c r="C11" s="55">
        <v>238</v>
      </c>
      <c r="D11" s="55">
        <v>5815</v>
      </c>
    </row>
    <row r="12" spans="1:4" x14ac:dyDescent="0.25">
      <c r="A12" s="56" t="s">
        <v>116</v>
      </c>
      <c r="B12" s="55">
        <v>36</v>
      </c>
      <c r="C12" s="55">
        <v>4426</v>
      </c>
      <c r="D12" s="55">
        <v>73964</v>
      </c>
    </row>
    <row r="13" spans="1:4" x14ac:dyDescent="0.25">
      <c r="A13" s="56" t="s">
        <v>117</v>
      </c>
      <c r="B13" s="55">
        <v>616</v>
      </c>
      <c r="C13" s="55">
        <v>900</v>
      </c>
      <c r="D13" s="55">
        <v>10221</v>
      </c>
    </row>
    <row r="14" spans="1:4" x14ac:dyDescent="0.25">
      <c r="A14" s="56" t="s">
        <v>118</v>
      </c>
      <c r="B14" s="55">
        <v>145</v>
      </c>
      <c r="C14" s="55"/>
      <c r="D14" s="55">
        <v>1237</v>
      </c>
    </row>
    <row r="15" spans="1:4" x14ac:dyDescent="0.25">
      <c r="A15" s="56" t="s">
        <v>119</v>
      </c>
      <c r="B15" s="55">
        <v>2924</v>
      </c>
      <c r="C15" s="55">
        <v>675</v>
      </c>
      <c r="D15" s="55">
        <v>59760</v>
      </c>
    </row>
    <row r="16" spans="1:4" x14ac:dyDescent="0.25">
      <c r="A16" s="56" t="s">
        <v>120</v>
      </c>
      <c r="B16" s="55">
        <v>35</v>
      </c>
      <c r="C16" s="55">
        <v>803</v>
      </c>
      <c r="D16" s="55">
        <v>926</v>
      </c>
    </row>
    <row r="17" spans="1:4" x14ac:dyDescent="0.25">
      <c r="A17" s="56" t="s">
        <v>121</v>
      </c>
      <c r="B17" s="55">
        <v>215</v>
      </c>
      <c r="C17" s="55">
        <v>12</v>
      </c>
      <c r="D17" s="55">
        <v>3146</v>
      </c>
    </row>
    <row r="18" spans="1:4" x14ac:dyDescent="0.25">
      <c r="A18" s="56" t="s">
        <v>122</v>
      </c>
      <c r="B18" s="55">
        <v>91</v>
      </c>
      <c r="C18" s="55">
        <v>425</v>
      </c>
      <c r="D18" s="55">
        <v>3331</v>
      </c>
    </row>
    <row r="19" spans="1:4" x14ac:dyDescent="0.25">
      <c r="A19" s="56" t="s">
        <v>123</v>
      </c>
      <c r="B19" s="55">
        <v>135</v>
      </c>
      <c r="C19" s="55">
        <v>344</v>
      </c>
      <c r="D19" s="55"/>
    </row>
    <row r="20" spans="1:4" x14ac:dyDescent="0.25">
      <c r="A20" s="56" t="s">
        <v>124</v>
      </c>
      <c r="B20" s="55">
        <v>102</v>
      </c>
      <c r="C20" s="55">
        <v>2626</v>
      </c>
      <c r="D20" s="55">
        <v>16918</v>
      </c>
    </row>
    <row r="21" spans="1:4" x14ac:dyDescent="0.25">
      <c r="A21" s="56" t="s">
        <v>125</v>
      </c>
      <c r="B21" s="55">
        <v>897</v>
      </c>
      <c r="C21" s="55">
        <v>289</v>
      </c>
      <c r="D21" s="55">
        <v>10995</v>
      </c>
    </row>
    <row r="22" spans="1:4" x14ac:dyDescent="0.25">
      <c r="A22" s="56" t="s">
        <v>126</v>
      </c>
      <c r="B22" s="55">
        <v>310</v>
      </c>
      <c r="C22" s="55">
        <v>90</v>
      </c>
      <c r="D22" s="55">
        <v>29504</v>
      </c>
    </row>
    <row r="23" spans="1:4" x14ac:dyDescent="0.25">
      <c r="A23" s="56" t="s">
        <v>127</v>
      </c>
      <c r="B23" s="55">
        <v>1559</v>
      </c>
      <c r="C23" s="55">
        <v>808</v>
      </c>
      <c r="D23" s="55"/>
    </row>
    <row r="24" spans="1:4" ht="24" x14ac:dyDescent="0.25">
      <c r="A24" s="57" t="s">
        <v>128</v>
      </c>
      <c r="B24" s="58">
        <v>4385</v>
      </c>
      <c r="C24" s="58">
        <v>5753</v>
      </c>
      <c r="D24" s="58">
        <v>310670</v>
      </c>
    </row>
    <row r="25" spans="1:4" x14ac:dyDescent="0.25">
      <c r="A25" s="56" t="s">
        <v>129</v>
      </c>
      <c r="B25" s="55">
        <v>126</v>
      </c>
      <c r="C25" s="55">
        <v>478</v>
      </c>
      <c r="D25" s="55">
        <v>6914</v>
      </c>
    </row>
    <row r="26" spans="1:4" x14ac:dyDescent="0.25">
      <c r="A26" s="56" t="s">
        <v>130</v>
      </c>
      <c r="B26" s="55">
        <v>130</v>
      </c>
      <c r="C26" s="55">
        <v>207</v>
      </c>
      <c r="D26" s="55">
        <v>14427</v>
      </c>
    </row>
    <row r="27" spans="1:4" x14ac:dyDescent="0.25">
      <c r="A27" s="56" t="s">
        <v>131</v>
      </c>
      <c r="B27" s="55">
        <v>257</v>
      </c>
      <c r="C27" s="55">
        <v>184</v>
      </c>
      <c r="D27" s="55">
        <v>328</v>
      </c>
    </row>
    <row r="28" spans="1:4" x14ac:dyDescent="0.25">
      <c r="A28" s="56" t="s">
        <v>132</v>
      </c>
      <c r="B28" s="55">
        <v>0</v>
      </c>
      <c r="C28" s="55">
        <v>0</v>
      </c>
      <c r="D28" s="55">
        <v>0</v>
      </c>
    </row>
    <row r="29" spans="1:4" x14ac:dyDescent="0.25">
      <c r="A29" s="56" t="s">
        <v>133</v>
      </c>
      <c r="B29" s="55">
        <v>144</v>
      </c>
      <c r="C29" s="55">
        <v>295</v>
      </c>
      <c r="D29" s="55">
        <v>5079</v>
      </c>
    </row>
    <row r="30" spans="1:4" x14ac:dyDescent="0.25">
      <c r="A30" s="56" t="s">
        <v>134</v>
      </c>
      <c r="B30" s="55">
        <v>13</v>
      </c>
      <c r="C30" s="55">
        <v>402</v>
      </c>
      <c r="D30" s="55">
        <v>3999</v>
      </c>
    </row>
    <row r="31" spans="1:4" x14ac:dyDescent="0.25">
      <c r="A31" s="56" t="s">
        <v>135</v>
      </c>
      <c r="B31" s="55">
        <v>1168</v>
      </c>
      <c r="C31" s="55">
        <v>1978</v>
      </c>
      <c r="D31" s="55">
        <v>16693</v>
      </c>
    </row>
    <row r="32" spans="1:4" x14ac:dyDescent="0.25">
      <c r="A32" s="56" t="s">
        <v>136</v>
      </c>
      <c r="B32" s="55">
        <v>138</v>
      </c>
      <c r="C32" s="55">
        <v>138</v>
      </c>
      <c r="D32" s="55">
        <v>3574</v>
      </c>
    </row>
    <row r="33" spans="1:4" x14ac:dyDescent="0.25">
      <c r="A33" s="56" t="s">
        <v>137</v>
      </c>
      <c r="B33" s="55">
        <v>37</v>
      </c>
      <c r="C33" s="55">
        <v>35</v>
      </c>
      <c r="D33" s="55">
        <v>5887</v>
      </c>
    </row>
    <row r="34" spans="1:4" x14ac:dyDescent="0.25">
      <c r="A34" s="56" t="s">
        <v>138</v>
      </c>
      <c r="B34" s="55">
        <v>53</v>
      </c>
      <c r="C34" s="55">
        <v>651</v>
      </c>
      <c r="D34" s="55">
        <v>2801</v>
      </c>
    </row>
    <row r="35" spans="1:4" x14ac:dyDescent="0.25">
      <c r="A35" s="56" t="s">
        <v>139</v>
      </c>
      <c r="B35" s="55">
        <v>2319</v>
      </c>
      <c r="C35" s="55">
        <v>1385</v>
      </c>
      <c r="D35" s="55">
        <v>250968</v>
      </c>
    </row>
    <row r="36" spans="1:4" x14ac:dyDescent="0.25">
      <c r="A36" s="57" t="s">
        <v>140</v>
      </c>
      <c r="B36" s="58">
        <v>4536</v>
      </c>
      <c r="C36" s="58">
        <v>1155</v>
      </c>
      <c r="D36" s="58">
        <v>108397</v>
      </c>
    </row>
    <row r="37" spans="1:4" x14ac:dyDescent="0.25">
      <c r="A37" s="56" t="s">
        <v>141</v>
      </c>
      <c r="B37" s="55">
        <v>45</v>
      </c>
      <c r="C37" s="55">
        <v>0</v>
      </c>
      <c r="D37" s="55">
        <v>210</v>
      </c>
    </row>
    <row r="38" spans="1:4" x14ac:dyDescent="0.25">
      <c r="A38" s="56" t="s">
        <v>142</v>
      </c>
      <c r="B38" s="55">
        <v>145</v>
      </c>
      <c r="C38" s="55">
        <v>11</v>
      </c>
      <c r="D38" s="55">
        <v>3451</v>
      </c>
    </row>
    <row r="39" spans="1:4" x14ac:dyDescent="0.25">
      <c r="A39" s="56" t="s">
        <v>144</v>
      </c>
      <c r="B39" s="55">
        <v>3020</v>
      </c>
      <c r="C39" s="55">
        <v>722</v>
      </c>
      <c r="D39" s="55">
        <v>52142</v>
      </c>
    </row>
    <row r="40" spans="1:4" x14ac:dyDescent="0.25">
      <c r="A40" s="56" t="s">
        <v>145</v>
      </c>
      <c r="B40" s="55">
        <v>241</v>
      </c>
      <c r="C40" s="55">
        <v>0</v>
      </c>
      <c r="D40" s="55">
        <v>7366</v>
      </c>
    </row>
    <row r="41" spans="1:4" x14ac:dyDescent="0.25">
      <c r="A41" s="56" t="s">
        <v>146</v>
      </c>
      <c r="B41" s="55">
        <v>815</v>
      </c>
      <c r="C41" s="55">
        <v>102</v>
      </c>
      <c r="D41" s="55">
        <v>10824</v>
      </c>
    </row>
    <row r="42" spans="1:4" x14ac:dyDescent="0.25">
      <c r="A42" s="56" t="s">
        <v>147</v>
      </c>
      <c r="B42" s="55">
        <v>270</v>
      </c>
      <c r="C42" s="55">
        <v>320</v>
      </c>
      <c r="D42" s="55">
        <v>34404</v>
      </c>
    </row>
    <row r="43" spans="1:4" ht="24" x14ac:dyDescent="0.25">
      <c r="A43" s="57" t="s">
        <v>149</v>
      </c>
      <c r="B43" s="58">
        <v>1325</v>
      </c>
      <c r="C43" s="58">
        <v>996</v>
      </c>
      <c r="D43" s="58">
        <v>43280</v>
      </c>
    </row>
    <row r="44" spans="1:4" x14ac:dyDescent="0.25">
      <c r="A44" s="56" t="s">
        <v>150</v>
      </c>
      <c r="B44" s="55">
        <v>271</v>
      </c>
      <c r="C44" s="55">
        <v>0</v>
      </c>
      <c r="D44" s="55">
        <v>19675</v>
      </c>
    </row>
    <row r="45" spans="1:4" x14ac:dyDescent="0.25">
      <c r="A45" s="56" t="s">
        <v>151</v>
      </c>
      <c r="B45" s="55">
        <v>309</v>
      </c>
      <c r="C45" s="55">
        <v>0</v>
      </c>
      <c r="D45" s="55">
        <v>0</v>
      </c>
    </row>
    <row r="46" spans="1:4" x14ac:dyDescent="0.25">
      <c r="A46" s="56" t="s">
        <v>152</v>
      </c>
      <c r="B46" s="55">
        <v>167</v>
      </c>
      <c r="C46" s="55">
        <v>13</v>
      </c>
      <c r="D46" s="55">
        <v>368</v>
      </c>
    </row>
    <row r="47" spans="1:4" x14ac:dyDescent="0.25">
      <c r="A47" s="56" t="s">
        <v>153</v>
      </c>
      <c r="B47" s="55">
        <v>76</v>
      </c>
      <c r="C47" s="55">
        <v>8</v>
      </c>
      <c r="D47" s="55">
        <v>0</v>
      </c>
    </row>
    <row r="48" spans="1:4" ht="24" x14ac:dyDescent="0.25">
      <c r="A48" s="56" t="s">
        <v>154</v>
      </c>
      <c r="B48" s="55">
        <v>21</v>
      </c>
      <c r="C48" s="55">
        <v>41</v>
      </c>
      <c r="D48" s="55">
        <v>3995</v>
      </c>
    </row>
    <row r="49" spans="1:4" x14ac:dyDescent="0.25">
      <c r="A49" s="56" t="s">
        <v>155</v>
      </c>
      <c r="B49" s="55">
        <v>148</v>
      </c>
      <c r="C49" s="55">
        <v>39</v>
      </c>
      <c r="D49" s="55">
        <v>3504</v>
      </c>
    </row>
    <row r="50" spans="1:4" x14ac:dyDescent="0.25">
      <c r="A50" s="56" t="s">
        <v>156</v>
      </c>
      <c r="B50" s="55">
        <v>333</v>
      </c>
      <c r="C50" s="55">
        <v>895</v>
      </c>
      <c r="D50" s="55">
        <v>15738</v>
      </c>
    </row>
    <row r="51" spans="1:4" x14ac:dyDescent="0.25">
      <c r="A51" s="57" t="s">
        <v>157</v>
      </c>
      <c r="B51" s="58">
        <v>9468</v>
      </c>
      <c r="C51" s="58">
        <v>5198</v>
      </c>
      <c r="D51" s="58">
        <v>141420</v>
      </c>
    </row>
    <row r="52" spans="1:4" x14ac:dyDescent="0.25">
      <c r="A52" s="56" t="s">
        <v>158</v>
      </c>
      <c r="B52" s="55">
        <v>593</v>
      </c>
      <c r="C52" s="55">
        <v>217</v>
      </c>
      <c r="D52" s="55">
        <v>12150</v>
      </c>
    </row>
    <row r="53" spans="1:4" x14ac:dyDescent="0.25">
      <c r="A53" s="56" t="s">
        <v>159</v>
      </c>
      <c r="B53" s="55">
        <v>157</v>
      </c>
      <c r="C53" s="55">
        <v>70</v>
      </c>
      <c r="D53" s="55">
        <v>5117</v>
      </c>
    </row>
    <row r="54" spans="1:4" x14ac:dyDescent="0.25">
      <c r="A54" s="56" t="s">
        <v>160</v>
      </c>
      <c r="B54" s="55">
        <v>359</v>
      </c>
      <c r="C54" s="55">
        <v>21</v>
      </c>
      <c r="D54" s="55">
        <v>169</v>
      </c>
    </row>
    <row r="55" spans="1:4" x14ac:dyDescent="0.25">
      <c r="A55" s="56" t="s">
        <v>161</v>
      </c>
      <c r="B55" s="55">
        <v>1147</v>
      </c>
      <c r="C55" s="55">
        <v>181</v>
      </c>
      <c r="D55" s="55">
        <v>5469</v>
      </c>
    </row>
    <row r="56" spans="1:4" x14ac:dyDescent="0.25">
      <c r="A56" s="56" t="s">
        <v>162</v>
      </c>
      <c r="B56" s="55">
        <v>521</v>
      </c>
      <c r="C56" s="55">
        <v>150</v>
      </c>
      <c r="D56" s="55">
        <v>6609</v>
      </c>
    </row>
    <row r="57" spans="1:4" x14ac:dyDescent="0.25">
      <c r="A57" s="56" t="s">
        <v>163</v>
      </c>
      <c r="B57" s="55">
        <v>473</v>
      </c>
      <c r="C57" s="55"/>
      <c r="D57" s="55">
        <v>7724</v>
      </c>
    </row>
    <row r="58" spans="1:4" x14ac:dyDescent="0.25">
      <c r="A58" s="56" t="s">
        <v>164</v>
      </c>
      <c r="B58" s="55">
        <v>139</v>
      </c>
      <c r="C58" s="55">
        <v>1330</v>
      </c>
      <c r="D58" s="55">
        <v>14473</v>
      </c>
    </row>
    <row r="59" spans="1:4" x14ac:dyDescent="0.25">
      <c r="A59" s="56" t="s">
        <v>165</v>
      </c>
      <c r="B59" s="55">
        <v>594</v>
      </c>
      <c r="C59" s="55">
        <v>164</v>
      </c>
      <c r="D59" s="55">
        <v>6514</v>
      </c>
    </row>
    <row r="60" spans="1:4" x14ac:dyDescent="0.25">
      <c r="A60" s="56" t="s">
        <v>166</v>
      </c>
      <c r="B60" s="55">
        <v>1267</v>
      </c>
      <c r="C60" s="55">
        <v>34</v>
      </c>
      <c r="D60" s="55">
        <v>17260</v>
      </c>
    </row>
    <row r="61" spans="1:4" x14ac:dyDescent="0.25">
      <c r="A61" s="56" t="s">
        <v>167</v>
      </c>
      <c r="B61" s="55">
        <v>859</v>
      </c>
      <c r="C61" s="55">
        <v>381</v>
      </c>
      <c r="D61" s="55">
        <v>6075</v>
      </c>
    </row>
    <row r="62" spans="1:4" x14ac:dyDescent="0.25">
      <c r="A62" s="56" t="s">
        <v>168</v>
      </c>
      <c r="B62" s="55">
        <v>556</v>
      </c>
      <c r="C62" s="55">
        <v>27</v>
      </c>
      <c r="D62" s="55">
        <v>2487</v>
      </c>
    </row>
    <row r="63" spans="1:4" x14ac:dyDescent="0.25">
      <c r="A63" s="56" t="s">
        <v>169</v>
      </c>
      <c r="B63" s="55">
        <v>993</v>
      </c>
      <c r="C63" s="55">
        <v>2411</v>
      </c>
      <c r="D63" s="55">
        <v>48625</v>
      </c>
    </row>
    <row r="64" spans="1:4" x14ac:dyDescent="0.25">
      <c r="A64" s="56" t="s">
        <v>170</v>
      </c>
      <c r="B64" s="55">
        <v>987</v>
      </c>
      <c r="C64" s="55">
        <v>210</v>
      </c>
      <c r="D64" s="55">
        <v>7921</v>
      </c>
    </row>
    <row r="65" spans="1:4" x14ac:dyDescent="0.25">
      <c r="A65" s="56" t="s">
        <v>171</v>
      </c>
      <c r="B65" s="55">
        <v>823</v>
      </c>
      <c r="C65" s="55">
        <v>2</v>
      </c>
      <c r="D65" s="55">
        <v>827</v>
      </c>
    </row>
    <row r="66" spans="1:4" x14ac:dyDescent="0.25">
      <c r="A66" s="57" t="s">
        <v>172</v>
      </c>
      <c r="B66" s="58">
        <v>2506</v>
      </c>
      <c r="C66" s="58">
        <v>3238</v>
      </c>
      <c r="D66" s="58">
        <v>124268</v>
      </c>
    </row>
    <row r="67" spans="1:4" x14ac:dyDescent="0.25">
      <c r="A67" s="56" t="s">
        <v>173</v>
      </c>
      <c r="B67" s="55">
        <v>123</v>
      </c>
      <c r="C67" s="55">
        <v>0</v>
      </c>
      <c r="D67" s="55">
        <v>28679</v>
      </c>
    </row>
    <row r="68" spans="1:4" x14ac:dyDescent="0.25">
      <c r="A68" s="56" t="s">
        <v>174</v>
      </c>
      <c r="B68" s="55">
        <v>872</v>
      </c>
      <c r="C68" s="55">
        <v>864</v>
      </c>
      <c r="D68" s="55">
        <v>57344</v>
      </c>
    </row>
    <row r="69" spans="1:4" x14ac:dyDescent="0.25">
      <c r="A69" s="56" t="s">
        <v>175</v>
      </c>
      <c r="B69" s="55">
        <v>1163</v>
      </c>
      <c r="C69" s="55">
        <v>74</v>
      </c>
      <c r="D69" s="55">
        <v>0</v>
      </c>
    </row>
    <row r="70" spans="1:4" ht="24" x14ac:dyDescent="0.25">
      <c r="A70" s="56" t="s">
        <v>176</v>
      </c>
      <c r="B70" s="55">
        <v>174</v>
      </c>
      <c r="C70" s="55">
        <v>42</v>
      </c>
      <c r="D70" s="55">
        <v>16710</v>
      </c>
    </row>
    <row r="71" spans="1:4" ht="24" x14ac:dyDescent="0.25">
      <c r="A71" s="56" t="s">
        <v>177</v>
      </c>
      <c r="B71" s="55">
        <v>54</v>
      </c>
      <c r="C71" s="55">
        <v>0</v>
      </c>
      <c r="D71" s="55">
        <v>2623</v>
      </c>
    </row>
    <row r="72" spans="1:4" x14ac:dyDescent="0.25">
      <c r="A72" s="56" t="s">
        <v>178</v>
      </c>
      <c r="B72" s="55">
        <v>120</v>
      </c>
      <c r="C72" s="55">
        <v>2258</v>
      </c>
      <c r="D72" s="55">
        <v>18912</v>
      </c>
    </row>
    <row r="73" spans="1:4" x14ac:dyDescent="0.25">
      <c r="A73" s="57" t="s">
        <v>179</v>
      </c>
      <c r="B73" s="58">
        <v>3164</v>
      </c>
      <c r="C73" s="58">
        <v>3785</v>
      </c>
      <c r="D73" s="58">
        <v>183147</v>
      </c>
    </row>
    <row r="74" spans="1:4" x14ac:dyDescent="0.25">
      <c r="A74" s="56" t="s">
        <v>180</v>
      </c>
      <c r="B74" s="55">
        <v>0</v>
      </c>
      <c r="C74" s="55">
        <v>0</v>
      </c>
      <c r="D74" s="55">
        <v>2221</v>
      </c>
    </row>
    <row r="75" spans="1:4" x14ac:dyDescent="0.25">
      <c r="A75" s="56" t="s">
        <v>181</v>
      </c>
      <c r="B75" s="55">
        <v>25</v>
      </c>
      <c r="C75" s="55">
        <v>12</v>
      </c>
      <c r="D75" s="55">
        <v>9427</v>
      </c>
    </row>
    <row r="76" spans="1:4" x14ac:dyDescent="0.25">
      <c r="A76" s="56" t="s">
        <v>182</v>
      </c>
      <c r="B76" s="55">
        <v>153</v>
      </c>
      <c r="C76" s="55">
        <v>26</v>
      </c>
      <c r="D76" s="55">
        <v>5354</v>
      </c>
    </row>
    <row r="77" spans="1:4" x14ac:dyDescent="0.25">
      <c r="A77" s="56" t="s">
        <v>183</v>
      </c>
      <c r="B77" s="55">
        <v>211</v>
      </c>
      <c r="C77" s="55">
        <v>91</v>
      </c>
      <c r="D77" s="55">
        <v>4</v>
      </c>
    </row>
    <row r="78" spans="1:4" x14ac:dyDescent="0.25">
      <c r="A78" s="56" t="s">
        <v>184</v>
      </c>
      <c r="B78" s="55">
        <v>929</v>
      </c>
      <c r="C78" s="55">
        <v>1404</v>
      </c>
      <c r="D78" s="55">
        <v>55553</v>
      </c>
    </row>
    <row r="79" spans="1:4" x14ac:dyDescent="0.25">
      <c r="A79" s="56" t="s">
        <v>185</v>
      </c>
      <c r="B79" s="55">
        <v>167</v>
      </c>
      <c r="C79" s="55">
        <v>735</v>
      </c>
      <c r="D79" s="55">
        <v>7926</v>
      </c>
    </row>
    <row r="80" spans="1:4" x14ac:dyDescent="0.25">
      <c r="A80" s="56" t="s">
        <v>186</v>
      </c>
      <c r="B80" s="55">
        <v>369</v>
      </c>
      <c r="C80" s="55">
        <v>195</v>
      </c>
      <c r="D80" s="55">
        <v>34643</v>
      </c>
    </row>
    <row r="81" spans="1:4" x14ac:dyDescent="0.25">
      <c r="A81" s="56" t="s">
        <v>187</v>
      </c>
      <c r="B81" s="55">
        <v>297</v>
      </c>
      <c r="C81" s="55">
        <v>419</v>
      </c>
      <c r="D81" s="55">
        <v>26683</v>
      </c>
    </row>
    <row r="82" spans="1:4" x14ac:dyDescent="0.25">
      <c r="A82" s="56" t="s">
        <v>188</v>
      </c>
      <c r="B82" s="55">
        <v>848</v>
      </c>
      <c r="C82" s="55">
        <v>378</v>
      </c>
      <c r="D82" s="55">
        <v>31040</v>
      </c>
    </row>
    <row r="83" spans="1:4" x14ac:dyDescent="0.25">
      <c r="A83" s="56" t="s">
        <v>189</v>
      </c>
      <c r="B83" s="55">
        <v>165</v>
      </c>
      <c r="C83" s="55">
        <v>525</v>
      </c>
      <c r="D83" s="55">
        <v>10296</v>
      </c>
    </row>
    <row r="84" spans="1:4" ht="24" x14ac:dyDescent="0.25">
      <c r="A84" s="57" t="s">
        <v>190</v>
      </c>
      <c r="B84" s="58">
        <v>1944</v>
      </c>
      <c r="C84" s="58">
        <v>1919</v>
      </c>
      <c r="D84" s="58">
        <v>226148</v>
      </c>
    </row>
    <row r="85" spans="1:4" x14ac:dyDescent="0.25">
      <c r="A85" s="56" t="s">
        <v>191</v>
      </c>
      <c r="B85" s="55">
        <v>397</v>
      </c>
      <c r="C85" s="55">
        <v>72</v>
      </c>
      <c r="D85" s="55">
        <v>1315</v>
      </c>
    </row>
    <row r="86" spans="1:4" x14ac:dyDescent="0.25">
      <c r="A86" s="56" t="s">
        <v>192</v>
      </c>
      <c r="B86" s="55">
        <v>113</v>
      </c>
      <c r="C86" s="55">
        <v>114</v>
      </c>
      <c r="D86" s="55">
        <v>9557</v>
      </c>
    </row>
    <row r="87" spans="1:4" x14ac:dyDescent="0.25">
      <c r="A87" s="56" t="s">
        <v>193</v>
      </c>
      <c r="B87" s="55">
        <v>64</v>
      </c>
      <c r="C87" s="55">
        <v>79</v>
      </c>
      <c r="D87" s="55">
        <v>6529</v>
      </c>
    </row>
    <row r="88" spans="1:4" x14ac:dyDescent="0.25">
      <c r="A88" s="56" t="s">
        <v>194</v>
      </c>
      <c r="B88" s="55">
        <v>680</v>
      </c>
      <c r="C88" s="55">
        <v>8</v>
      </c>
      <c r="D88" s="55">
        <v>4077</v>
      </c>
    </row>
    <row r="89" spans="1:4" x14ac:dyDescent="0.25">
      <c r="A89" s="56" t="s">
        <v>195</v>
      </c>
      <c r="B89" s="55">
        <v>143</v>
      </c>
      <c r="C89" s="55">
        <v>116</v>
      </c>
      <c r="D89" s="55">
        <v>9098</v>
      </c>
    </row>
    <row r="90" spans="1:4" x14ac:dyDescent="0.25">
      <c r="A90" s="56" t="s">
        <v>196</v>
      </c>
      <c r="B90" s="55">
        <v>276</v>
      </c>
      <c r="C90" s="55">
        <v>667</v>
      </c>
      <c r="D90" s="55">
        <v>8653</v>
      </c>
    </row>
    <row r="91" spans="1:4" x14ac:dyDescent="0.25">
      <c r="A91" s="56" t="s">
        <v>197</v>
      </c>
      <c r="B91" s="55">
        <v>82</v>
      </c>
      <c r="C91" s="55">
        <v>150</v>
      </c>
      <c r="D91" s="55">
        <v>172383</v>
      </c>
    </row>
    <row r="92" spans="1:4" x14ac:dyDescent="0.25">
      <c r="A92" s="56" t="s">
        <v>198</v>
      </c>
      <c r="B92" s="55">
        <v>21</v>
      </c>
      <c r="C92" s="55">
        <v>22</v>
      </c>
      <c r="D92" s="55">
        <v>803</v>
      </c>
    </row>
    <row r="93" spans="1:4" x14ac:dyDescent="0.25">
      <c r="A93" s="56" t="s">
        <v>199</v>
      </c>
      <c r="B93" s="55">
        <v>167</v>
      </c>
      <c r="C93" s="55">
        <v>633</v>
      </c>
      <c r="D93" s="55">
        <v>12487</v>
      </c>
    </row>
    <row r="94" spans="1:4" x14ac:dyDescent="0.25">
      <c r="A94" s="56" t="s">
        <v>200</v>
      </c>
      <c r="B94" s="55">
        <v>1</v>
      </c>
      <c r="C94" s="55">
        <v>41</v>
      </c>
      <c r="D94" s="55">
        <v>773</v>
      </c>
    </row>
    <row r="95" spans="1:4" x14ac:dyDescent="0.25">
      <c r="A95" s="56" t="s">
        <v>201</v>
      </c>
      <c r="B95" s="55">
        <v>0</v>
      </c>
      <c r="C95" s="55">
        <v>17</v>
      </c>
      <c r="D95" s="55">
        <v>473</v>
      </c>
    </row>
    <row r="96" spans="1:4" x14ac:dyDescent="0.25">
      <c r="A96" s="57" t="s">
        <v>96</v>
      </c>
      <c r="B96" s="58">
        <v>708</v>
      </c>
      <c r="C96" s="58">
        <v>4455</v>
      </c>
      <c r="D96" s="58">
        <v>57340</v>
      </c>
    </row>
    <row r="97" spans="1:4" x14ac:dyDescent="0.25">
      <c r="A97" s="56" t="s">
        <v>143</v>
      </c>
      <c r="B97" s="55">
        <v>699</v>
      </c>
      <c r="C97" s="55">
        <v>4427</v>
      </c>
      <c r="D97" s="55">
        <v>50835</v>
      </c>
    </row>
    <row r="98" spans="1:4" x14ac:dyDescent="0.25">
      <c r="A98" s="56" t="s">
        <v>148</v>
      </c>
      <c r="B98" s="55">
        <v>9</v>
      </c>
      <c r="C98" s="55">
        <v>28</v>
      </c>
      <c r="D98" s="55">
        <v>6505</v>
      </c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Даша</dc:creator>
  <cp:lastModifiedBy>Даша</cp:lastModifiedBy>
  <dcterms:created xsi:type="dcterms:W3CDTF">2020-11-02T13:10:44Z</dcterms:created>
  <dcterms:modified xsi:type="dcterms:W3CDTF">2020-11-02T14:38:46Z</dcterms:modified>
</cp:coreProperties>
</file>